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развития муниципальных образований\Общая отдел\09.2013 сентябрь\рейтинг 2020\январь - сентябрь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<sst xmlns="http://schemas.openxmlformats.org/spreadsheetml/2006/main" count="278" uniqueCount="80">
  <si>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</si>
  <si>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</si>
  <si>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</si>
  <si>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</si>
  <si>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</si>
  <si>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</si>
  <si>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</si>
  <si>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</si>
  <si>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</si>
  <si>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</si>
  <si>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</si>
  <si>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</si>
  <si>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</si>
  <si>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</si>
  <si>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</si>
  <si>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</si>
  <si>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</si>
  <si>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</si>
  <si>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</si>
  <si>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</si>
  <si>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</si>
  <si>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</si>
  <si>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</si>
  <si>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</si>
  <si>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</si>
  <si>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</si>
  <si>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</si>
  <si>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</si>
  <si>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</si>
  <si>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</si>
  <si>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</si>
  <si>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</si>
  <si>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</si>
  <si>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</si>
  <si>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</si>
  <si>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</si>
  <si>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</si>
  <si>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</si>
  <si>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</si>
  <si>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</si>
  <si>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</si>
  <si>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</si>
  <si>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</si>
  <si>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</si>
  <si>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</si>
  <si>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</si>
  <si>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</si>
  <si>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</si>
  <si>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</si>
  <si>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</si>
  <si>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</si>
  <si>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</si>
  <si>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</si>
  <si>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</si>
  <si>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</si>
  <si>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</si>
  <si>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</si>
  <si>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</si>
  <si>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</si>
  <si>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</si>
  <si>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*) оценка</t>
  </si>
  <si>
    <t>Муниципальные районы с центром - городом республиканского значения и городские округа</t>
  </si>
  <si>
    <t>Изменение к январю-декабрю 2019 г.</t>
  </si>
  <si>
    <t xml:space="preserve">ЗП к МПБ                                                     (янв-июнь 2020), раз </t>
  </si>
  <si>
    <t>Добавленная стоимость на душу населения, тыс.руб янв-июнь 2020</t>
  </si>
  <si>
    <t>Добавленная стоимость тыс.руб. янв.-июнь 2020</t>
  </si>
  <si>
    <t>Рейтинг социально-экономического развития муниципальных районов и городских округов Республики Татарстан за январь-сентябрь 2020 года</t>
  </si>
  <si>
    <t>Изменение к январю-августу 2020 г.</t>
  </si>
  <si>
    <t>Рейтинг муниципальных образований Республики Татарстан за январь-сентябрь 2020 года</t>
  </si>
  <si>
    <t>Ур. безраб. на 01.10.20</t>
  </si>
  <si>
    <t>Инвест. в осн. капитал (без бюдж средств) в расчете на душу (янв-июнь 2020), тыс. рублей</t>
  </si>
  <si>
    <t>Инвест. в осн. капитал (без бюдж средств)  (янв-июнь 2020), тыс. рублей</t>
  </si>
  <si>
    <t>Общая площ. жилых домов, вв. в эксп. в расчете на душу населения (январь-сентябрь 2020), кв.м.</t>
  </si>
  <si>
    <t>Общая площ. жилых домов, вв. в эксп. (январь-сентябрь 2020), кв.м.</t>
  </si>
  <si>
    <t xml:space="preserve">Налог. и неналог. доходы  на душу населения                              (янв-сентябрь 2020), рублей  </t>
  </si>
  <si>
    <t xml:space="preserve">Налог. и неналог. доходы                                (янв-сентябрь 2020), тыс.рублей  </t>
  </si>
  <si>
    <t>Отгружено товаров собственного производства по чистым видам экономической деятельности на душу населения январь-сентябрь 2020, тыс. руб</t>
  </si>
  <si>
    <t>Отгружено товаров собственного производства по чистым видам экономической деятельности январь-сентябрь 2020, тыс. рублей</t>
  </si>
  <si>
    <t>Валовая продукция сельского хозяйства на одного работающего в сельском хозяйстве за  янв-июнь 2020 года, тыс. руб</t>
  </si>
  <si>
    <t>Валовая продукция сельского хозяйства за янв-июнь 2020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</si>
</sst>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32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4" applyNumberFormat="0" applyAlignment="0" applyProtection="0"/>
    <xf numFmtId="0" fontId="20" fillId="33" borderId="0" applyNumberFormat="0" applyAlignment="0" applyProtection="0"/>
    <xf numFmtId="0" fontId="21" fillId="6" borderId="4" applyNumberFormat="0" applyAlignment="0" applyProtection="0"/>
    <xf numFmtId="0" fontId="22" fillId="0" borderId="5" applyNumberFormat="0" applyFill="0" applyAlignment="0" applyProtection="0"/>
    <xf numFmtId="0" fontId="23" fillId="7" borderId="6" applyNumberFormat="0" applyAlignment="0" applyProtection="0"/>
    <xf numFmtId="0" fontId="24" fillId="0" borderId="0" applyNumberFormat="0" applyFill="0" applyBorder="0" applyAlignment="0" applyProtection="0"/>
    <xf numFmtId="0" fontId="11" fillId="8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10" fillId="8" borderId="7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4" fillId="0" borderId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8" fillId="0" borderId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8" fillId="47" borderId="30" applyNumberFormat="0" applyFont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8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0" fillId="33" borderId="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38" fillId="0" borderId="0"/>
    <xf numFmtId="0" fontId="38" fillId="0" borderId="0"/>
    <xf numFmtId="0" fontId="38" fillId="0" borderId="0"/>
    <xf numFmtId="0" fontId="38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39" borderId="0" applyNumberFormat="0" applyBorder="0" applyAlignment="0" applyProtection="0"/>
    <xf numFmtId="0" fontId="38" fillId="37" borderId="0" applyNumberFormat="0" applyBorder="0" applyAlignment="0" applyProtection="0"/>
    <xf numFmtId="0" fontId="39" fillId="0" borderId="0"/>
    <xf numFmtId="0" fontId="38" fillId="41" borderId="0" applyNumberFormat="0" applyBorder="0" applyAlignment="0" applyProtection="0"/>
    <xf numFmtId="0" fontId="38" fillId="4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4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5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0" fillId="6" borderId="31" applyNumberFormat="0" applyAlignment="0" applyProtection="0"/>
    <xf numFmtId="0" fontId="50" fillId="0" borderId="0"/>
    <xf numFmtId="0" fontId="7" fillId="0" borderId="0"/>
    <xf numFmtId="0" fontId="7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" fillId="0" borderId="0"/>
    <xf numFmtId="0" fontId="54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28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7" applyNumberFormat="0" applyFont="0" applyAlignment="0" applyProtection="0"/>
    <xf numFmtId="0" fontId="28" fillId="0" borderId="0"/>
    <xf numFmtId="0" fontId="28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5" fillId="0" borderId="0"/>
    <xf numFmtId="0" fontId="34" fillId="0" borderId="0"/>
    <xf numFmtId="0" fontId="34" fillId="0" borderId="0"/>
    <xf numFmtId="0" fontId="34" fillId="0" borderId="0"/>
    <xf numFmtId="0" fontId="20" fillId="33" borderId="0" applyNumberFormat="0" applyAlignment="0" applyProtection="0"/>
    <xf numFmtId="0" fontId="28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7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0" fillId="6" borderId="31" applyNumberFormat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0" fillId="33" borderId="0" applyNumberFormat="0" applyAlignment="0" applyProtection="0"/>
    <xf numFmtId="0" fontId="34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7" applyNumberFormat="0" applyFont="0" applyAlignment="0" applyProtection="0"/>
    <xf numFmtId="0" fontId="28" fillId="0" borderId="0"/>
    <xf numFmtId="0" fontId="20" fillId="33" borderId="0" applyNumberFormat="0" applyAlignment="0" applyProtection="0"/>
    <xf numFmtId="0" fontId="34" fillId="0" borderId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8" fillId="0" borderId="0" applyNumberFormat="0" applyFont="0" applyAlignment="0" applyProtection="0"/>
    <xf numFmtId="0" fontId="2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9" fillId="0" borderId="12" xfId="42" applyBorder="1" applyAlignment="1">
      <alignment horizontal="center" vertical="center" wrapText="1" shrinkToFit="1"/>
    </xf>
    <xf numFmtId="0" fontId="29" fillId="0" borderId="11" xfId="42" applyBorder="1" applyAlignment="1">
      <alignment horizontal="center" vertical="center" wrapText="1" shrinkToFit="1"/>
    </xf>
    <xf numFmtId="0" fontId="20" fillId="34" borderId="13" xfId="10" applyFill="1" applyBorder="1" applyAlignment="1">
      <alignment vertical="center" wrapText="1"/>
    </xf>
    <xf numFmtId="0" fontId="29" fillId="34" borderId="15" xfId="42" applyFill="1" applyBorder="1" applyAlignment="1">
      <alignment horizontal="center"/>
    </xf>
    <xf numFmtId="0" fontId="29" fillId="34" borderId="14" xfId="42" applyFill="1" applyBorder="1" applyAlignment="1">
      <alignment horizontal="center"/>
    </xf>
    <xf numFmtId="0" fontId="20" fillId="33" borderId="16" xfId="10" applyFill="1" applyBorder="1" applyAlignment="1">
      <alignment vertical="center" wrapText="1"/>
    </xf>
    <xf numFmtId="0" fontId="29" fillId="33" borderId="18" xfId="42" applyFill="1" applyBorder="1" applyAlignment="1">
      <alignment horizontal="center"/>
    </xf>
    <xf numFmtId="0" fontId="29" fillId="33" borderId="17" xfId="42" applyFill="1" applyBorder="1" applyAlignment="1">
      <alignment horizontal="center"/>
    </xf>
    <xf numFmtId="0" fontId="20" fillId="34" borderId="16" xfId="10" applyFill="1" applyBorder="1" applyAlignment="1">
      <alignment vertical="center" wrapText="1"/>
    </xf>
    <xf numFmtId="0" fontId="29" fillId="34" borderId="18" xfId="42" applyFill="1" applyBorder="1" applyAlignment="1">
      <alignment horizontal="center"/>
    </xf>
    <xf numFmtId="0" fontId="29" fillId="34" borderId="17" xfId="42" applyFill="1" applyBorder="1" applyAlignment="1">
      <alignment horizontal="center"/>
    </xf>
    <xf numFmtId="0" fontId="20" fillId="34" borderId="19" xfId="10" applyFill="1" applyBorder="1" applyAlignment="1">
      <alignment vertical="center" wrapText="1"/>
    </xf>
    <xf numFmtId="0" fontId="29" fillId="34" borderId="21" xfId="42" applyFill="1" applyBorder="1" applyAlignment="1">
      <alignment horizontal="center"/>
    </xf>
    <xf numFmtId="0" fontId="29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9" fillId="35" borderId="24" xfId="42" applyFill="1" applyBorder="1" applyAlignment="1">
      <alignment horizontal="center"/>
    </xf>
    <xf numFmtId="0" fontId="29" fillId="35" borderId="23" xfId="42" applyFill="1" applyBorder="1" applyAlignment="1">
      <alignment horizontal="center"/>
    </xf>
    <xf numFmtId="0" fontId="20" fillId="35" borderId="16" xfId="10" applyFill="1" applyBorder="1" applyAlignment="1">
      <alignment vertical="center" wrapText="1"/>
    </xf>
    <xf numFmtId="0" fontId="29" fillId="35" borderId="18" xfId="42" applyFill="1" applyBorder="1" applyAlignment="1">
      <alignment horizontal="center"/>
    </xf>
    <xf numFmtId="0" fontId="29" fillId="35" borderId="17" xfId="42" applyFill="1" applyBorder="1" applyAlignment="1">
      <alignment horizontal="center"/>
    </xf>
    <xf numFmtId="0" fontId="20" fillId="34" borderId="10" xfId="10" applyFill="1" applyBorder="1" applyAlignment="1">
      <alignment vertical="center" wrapText="1"/>
    </xf>
    <xf numFmtId="0" fontId="29" fillId="34" borderId="25" xfId="42" applyFill="1" applyBorder="1" applyAlignment="1">
      <alignment horizontal="center"/>
    </xf>
    <xf numFmtId="0" fontId="29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20" fillId="34" borderId="28" xfId="10" applyFill="1" applyBorder="1" applyAlignment="1">
      <alignment horizontal="center"/>
    </xf>
    <xf numFmtId="0" fontId="20" fillId="33" borderId="29" xfId="10" applyFill="1" applyBorder="1" applyAlignment="1">
      <alignment horizontal="center"/>
    </xf>
    <xf numFmtId="0" fontId="20" fillId="34" borderId="29" xfId="10" applyFill="1" applyBorder="1" applyAlignment="1">
      <alignment horizontal="center"/>
    </xf>
    <xf numFmtId="0" fontId="20" fillId="34" borderId="0" xfId="10" applyFill="1" applyBorder="1" applyAlignment="1">
      <alignment horizontal="center"/>
    </xf>
    <xf numFmtId="0" fontId="20" fillId="35" borderId="29" xfId="10" applyFill="1" applyBorder="1" applyAlignment="1">
      <alignment horizontal="center"/>
    </xf>
    <xf numFmtId="0" fontId="20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3" fillId="0" borderId="27" xfId="0" applyNumberFormat="1" applyFont="1" applyBorder="1" applyAlignment="1">
      <alignment horizontal="center" wrapText="1"/>
    </xf>
    <xf numFmtId="0" fontId="40" fillId="36" borderId="0" xfId="0" applyFont="1" applyFill="1" applyAlignment="1"/>
    <xf numFmtId="0" fontId="0" fillId="36" borderId="0" xfId="0" applyFill="1"/>
    <xf numFmtId="0" fontId="36" fillId="36" borderId="27" xfId="0" applyFont="1" applyFill="1" applyBorder="1" applyAlignment="1">
      <alignment vertical="center" wrapText="1"/>
    </xf>
    <xf numFmtId="0" fontId="0" fillId="0" borderId="0" xfId="0"/>
    <xf numFmtId="0" fontId="35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5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6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49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1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vertical="center" wrapText="1"/>
    </xf>
    <xf numFmtId="0" fontId="0" fillId="0" borderId="0" xfId="0" applyFill="1"/>
    <xf numFmtId="0" fontId="27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3" xfId="0" applyFill="1" applyBorder="1" applyAlignment="1">
      <alignment horizontal="center" vertical="center"/>
    </xf>
    <xf numFmtId="0" fontId="0" fillId="0" borderId="33" xfId="0" applyBorder="1"/>
    <xf numFmtId="0" fontId="44" fillId="56" borderId="33" xfId="0" applyFont="1" applyFill="1" applyBorder="1" applyAlignment="1" applyProtection="1">
      <alignment horizontal="center"/>
      <protection locked="0"/>
    </xf>
    <xf numFmtId="0" fontId="46" fillId="50" borderId="33" xfId="0" applyFont="1" applyFill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 shrinkToFit="1"/>
    </xf>
    <xf numFmtId="0" fontId="45" fillId="48" borderId="33" xfId="0" applyFont="1" applyFill="1" applyBorder="1" applyAlignment="1">
      <alignment horizontal="center" vertical="center" wrapText="1"/>
    </xf>
    <xf numFmtId="0" fontId="43" fillId="0" borderId="33" xfId="0" applyFont="1" applyBorder="1" applyAlignment="1">
      <alignment horizontal="center" vertical="center" wrapText="1" shrinkToFit="1"/>
    </xf>
    <xf numFmtId="3" fontId="32" fillId="36" borderId="27" xfId="0" applyNumberFormat="1" applyFont="1" applyFill="1" applyBorder="1" applyAlignment="1">
      <alignment horizontal="center" vertical="center" wrapText="1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6" fontId="51" fillId="36" borderId="0" xfId="0" applyNumberFormat="1" applyFont="1" applyFill="1" applyBorder="1" applyAlignment="1">
      <alignment horizontal="center" wrapText="1"/>
    </xf>
    <xf numFmtId="0" fontId="24" fillId="36" borderId="0" xfId="0" applyFont="1" applyFill="1"/>
    <xf numFmtId="0" fontId="32" fillId="36" borderId="27" xfId="0" applyFont="1" applyFill="1" applyBorder="1" applyAlignment="1">
      <alignment horizontal="center" vertical="center" wrapText="1"/>
    </xf>
    <xf numFmtId="2" fontId="0" fillId="36" borderId="32" xfId="0" applyNumberFormat="1" applyFill="1" applyBorder="1" applyAlignment="1">
      <alignment horizontal="center"/>
    </xf>
    <xf numFmtId="3" fontId="6" fillId="36" borderId="27" xfId="0" applyNumberFormat="1" applyFont="1" applyFill="1" applyBorder="1" applyAlignment="1">
      <alignment horizontal="center" wrapText="1"/>
    </xf>
    <xf numFmtId="164" fontId="6" fillId="36" borderId="27" xfId="104" applyNumberFormat="1" applyFont="1" applyFill="1" applyBorder="1" applyAlignment="1">
      <alignment horizontal="center" vertical="center"/>
    </xf>
    <xf numFmtId="165" fontId="6" fillId="36" borderId="27" xfId="82" applyNumberFormat="1" applyFont="1" applyFill="1" applyBorder="1" applyAlignment="1">
      <alignment horizontal="center"/>
    </xf>
    <xf numFmtId="164" fontId="32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2" xfId="0" applyFill="1" applyBorder="1" applyAlignment="1">
      <alignment horizontal="center"/>
    </xf>
    <xf numFmtId="0" fontId="26" fillId="36" borderId="0" xfId="0" applyFont="1" applyFill="1" applyBorder="1"/>
    <xf numFmtId="0" fontId="26" fillId="36" borderId="27" xfId="0" applyFont="1" applyFill="1" applyBorder="1" applyAlignment="1">
      <alignment horizontal="center"/>
    </xf>
    <xf numFmtId="0" fontId="36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5" fillId="36" borderId="27" xfId="0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1" fontId="32" fillId="0" borderId="27" xfId="0" applyNumberFormat="1" applyFont="1" applyFill="1" applyBorder="1" applyAlignment="1">
      <alignment horizontal="center" vertical="center" wrapText="1"/>
    </xf>
    <xf numFmtId="1" fontId="41" fillId="36" borderId="27" xfId="0" applyNumberFormat="1" applyFont="1" applyFill="1" applyBorder="1" applyAlignment="1">
      <alignment horizontal="center" vertical="center"/>
    </xf>
    <xf numFmtId="1" fontId="0" fillId="36" borderId="32" xfId="0" applyNumberFormat="1" applyFill="1" applyBorder="1" applyAlignment="1">
      <alignment horizontal="center"/>
    </xf>
    <xf numFmtId="10" fontId="47" fillId="0" borderId="0" xfId="0" applyNumberFormat="1" applyFont="1" applyFill="1"/>
    <xf numFmtId="2" fontId="32" fillId="0" borderId="33" xfId="0" applyNumberFormat="1" applyFont="1" applyFill="1" applyBorder="1" applyAlignment="1">
      <alignment horizontal="center" vertical="center" wrapText="1"/>
    </xf>
    <xf numFmtId="2" fontId="1" fillId="0" borderId="33" xfId="2830" applyNumberFormat="1" applyFill="1" applyBorder="1" applyAlignment="1">
      <alignment horizontal="center"/>
    </xf>
    <xf numFmtId="2" fontId="48" fillId="0" borderId="33" xfId="2830" applyNumberFormat="1" applyFont="1" applyFill="1" applyBorder="1" applyAlignment="1">
      <alignment horizontal="center"/>
    </xf>
    <xf numFmtId="2" fontId="1" fillId="0" borderId="33" xfId="2830" applyNumberFormat="1" applyFont="1" applyFill="1" applyBorder="1" applyAlignment="1">
      <alignment horizontal="center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47" fillId="0" borderId="0" xfId="0" applyNumberFormat="1" applyFont="1" applyFill="1"/>
    <xf numFmtId="165" fontId="1" fillId="0" borderId="33" xfId="2830" applyNumberFormat="1" applyFill="1" applyBorder="1" applyAlignment="1">
      <alignment horizontal="center"/>
    </xf>
    <xf numFmtId="165" fontId="48" fillId="0" borderId="33" xfId="2830" applyNumberFormat="1" applyFont="1" applyFill="1" applyBorder="1" applyAlignment="1">
      <alignment horizontal="center"/>
    </xf>
    <xf numFmtId="165" fontId="1" fillId="0" borderId="33" xfId="2830" applyNumberFormat="1" applyFont="1" applyFill="1" applyBorder="1" applyAlignment="1">
      <alignment horizontal="center"/>
    </xf>
    <xf numFmtId="3" fontId="0" fillId="36" borderId="32" xfId="0" applyNumberFormat="1" applyFill="1" applyBorder="1" applyAlignment="1">
      <alignment horizontal="center"/>
    </xf>
    <xf numFmtId="1" fontId="47" fillId="0" borderId="0" xfId="0" applyNumberFormat="1" applyFont="1" applyFill="1"/>
    <xf numFmtId="1" fontId="1" fillId="0" borderId="33" xfId="2830" applyNumberFormat="1" applyFill="1" applyBorder="1" applyAlignment="1">
      <alignment horizontal="center"/>
    </xf>
    <xf numFmtId="1" fontId="48" fillId="0" borderId="33" xfId="2830" applyNumberFormat="1" applyFont="1" applyFill="1" applyBorder="1" applyAlignment="1">
      <alignment horizontal="center"/>
    </xf>
    <xf numFmtId="1" fontId="1" fillId="0" borderId="33" xfId="2830" applyNumberFormat="1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 vertical="center" wrapText="1"/>
    </xf>
    <xf numFmtId="0" fontId="1" fillId="0" borderId="33" xfId="2830" applyNumberFormat="1" applyFill="1" applyBorder="1"/>
    <xf numFmtId="0" fontId="49" fillId="53" borderId="33" xfId="0" applyFont="1" applyFill="1" applyBorder="1" applyAlignment="1">
      <alignment horizontal="center" vertical="center" wrapText="1"/>
    </xf>
    <xf numFmtId="0" fontId="0" fillId="0" borderId="33" xfId="0" applyBorder="1" applyAlignment="1" applyProtection="1">
      <alignment horizontal="center"/>
      <protection locked="0"/>
    </xf>
    <xf numFmtId="0" fontId="31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5" fillId="57" borderId="33" xfId="0" applyFont="1" applyFill="1" applyBorder="1" applyAlignment="1">
      <alignment horizontal="center" vertical="center" wrapText="1"/>
    </xf>
    <xf numFmtId="0" fontId="45" fillId="58" borderId="33" xfId="0" applyFont="1" applyFill="1" applyBorder="1" applyAlignment="1">
      <alignment horizontal="center"/>
    </xf>
  </cellXfs>
  <cellStyles count="2832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46" xfId="2830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58" xfId="2831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18" t="s">
        <v>0</v>
      </c>
      <c r="B1" s="118"/>
      <c r="C1" s="118"/>
      <c r="D1" s="118"/>
      <c r="E1" s="118"/>
      <c r="F1" s="118"/>
      <c r="G1" s="118"/>
    </row>
    <row r="2" spans="1:7" x14ac:dyDescent="0.25">
      <c r="A2" s="118"/>
      <c r="B2" s="118"/>
      <c r="C2" s="118"/>
      <c r="D2" s="118"/>
      <c r="E2" s="118"/>
      <c r="F2" s="118"/>
      <c r="G2" s="118"/>
    </row>
    <row r="3" spans="1:7" ht="15.75" thickBot="1" x14ac:dyDescent="0.3">
      <c r="A3" s="119"/>
      <c r="B3" s="119"/>
      <c r="C3" s="120"/>
      <c r="D3" s="119"/>
      <c r="E3" s="119"/>
      <c r="F3" s="119"/>
      <c r="G3" s="119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="85" zoomScaleNormal="85" workbookViewId="0">
      <selection activeCell="B2" sqref="B2:E2"/>
    </sheetView>
  </sheetViews>
  <sheetFormatPr defaultColWidth="9.140625" defaultRowHeight="15" x14ac:dyDescent="0.25"/>
  <cols>
    <col min="1" max="1" width="13.42578125" style="40" customWidth="1"/>
    <col min="2" max="2" width="11.140625" style="40" customWidth="1"/>
    <col min="3" max="3" width="30.7109375" style="40" customWidth="1"/>
    <col min="4" max="4" width="21.5703125" style="40" customWidth="1"/>
    <col min="5" max="5" width="22.85546875" style="40" customWidth="1"/>
    <col min="6" max="16384" width="9.140625" style="40"/>
  </cols>
  <sheetData>
    <row r="2" spans="2:5" ht="57.75" customHeight="1" x14ac:dyDescent="0.25">
      <c r="B2" s="121" t="s">
        <v>66</v>
      </c>
      <c r="C2" s="121"/>
      <c r="D2" s="121"/>
      <c r="E2" s="121"/>
    </row>
    <row r="3" spans="2:5" ht="54" customHeight="1" x14ac:dyDescent="0.25">
      <c r="B3" s="67" t="s">
        <v>56</v>
      </c>
      <c r="C3" s="68" t="s">
        <v>1</v>
      </c>
      <c r="D3" s="68" t="s">
        <v>67</v>
      </c>
      <c r="E3" s="68" t="s">
        <v>62</v>
      </c>
    </row>
    <row r="4" spans="2:5" ht="0.75" hidden="1" customHeight="1" x14ac:dyDescent="0.25">
      <c r="B4" s="69"/>
      <c r="C4" s="70"/>
      <c r="D4" s="70"/>
      <c r="E4" s="65"/>
    </row>
    <row r="5" spans="2:5" x14ac:dyDescent="0.25">
      <c r="B5" s="66">
        <v>1</v>
      </c>
      <c r="C5" s="65" t="s">
        <v>7</v>
      </c>
      <c r="D5" s="64" t="s">
        <v>59</v>
      </c>
      <c r="E5" s="64" t="s">
        <v>59</v>
      </c>
    </row>
    <row r="6" spans="2:5" x14ac:dyDescent="0.25">
      <c r="B6" s="66">
        <v>2</v>
      </c>
      <c r="C6" s="65" t="s">
        <v>8</v>
      </c>
      <c r="D6" s="64" t="s">
        <v>59</v>
      </c>
      <c r="E6" s="64" t="s">
        <v>59</v>
      </c>
    </row>
    <row r="7" spans="2:5" x14ac:dyDescent="0.25">
      <c r="B7" s="66">
        <v>3</v>
      </c>
      <c r="C7" s="65" t="s">
        <v>9</v>
      </c>
      <c r="D7" s="64">
        <v>1</v>
      </c>
      <c r="E7" s="64">
        <v>2</v>
      </c>
    </row>
    <row r="8" spans="2:5" x14ac:dyDescent="0.25">
      <c r="B8" s="66">
        <v>4</v>
      </c>
      <c r="C8" s="65" t="s">
        <v>10</v>
      </c>
      <c r="D8" s="64">
        <v>1</v>
      </c>
      <c r="E8" s="64">
        <v>2</v>
      </c>
    </row>
    <row r="9" spans="2:5" x14ac:dyDescent="0.25">
      <c r="B9" s="66">
        <v>5</v>
      </c>
      <c r="C9" s="65" t="s">
        <v>11</v>
      </c>
      <c r="D9" s="64">
        <v>-2</v>
      </c>
      <c r="E9" s="64">
        <v>-2</v>
      </c>
    </row>
    <row r="10" spans="2:5" x14ac:dyDescent="0.25">
      <c r="B10" s="66">
        <v>6</v>
      </c>
      <c r="C10" s="65" t="s">
        <v>18</v>
      </c>
      <c r="D10" s="64" t="s">
        <v>59</v>
      </c>
      <c r="E10" s="64">
        <v>1</v>
      </c>
    </row>
    <row r="11" spans="2:5" ht="15" customHeight="1" x14ac:dyDescent="0.25">
      <c r="B11" s="66">
        <v>7</v>
      </c>
      <c r="C11" s="65" t="s">
        <v>14</v>
      </c>
      <c r="D11" s="64" t="s">
        <v>59</v>
      </c>
      <c r="E11" s="64">
        <v>-3</v>
      </c>
    </row>
    <row r="12" spans="2:5" x14ac:dyDescent="0.25">
      <c r="B12" s="66">
        <v>8</v>
      </c>
      <c r="C12" s="65" t="s">
        <v>12</v>
      </c>
      <c r="D12" s="64" t="s">
        <v>59</v>
      </c>
      <c r="E12" s="64">
        <v>15</v>
      </c>
    </row>
    <row r="13" spans="2:5" x14ac:dyDescent="0.25">
      <c r="B13" s="66">
        <v>9</v>
      </c>
      <c r="C13" s="65" t="s">
        <v>13</v>
      </c>
      <c r="D13" s="64">
        <v>1</v>
      </c>
      <c r="E13" s="64">
        <v>-1</v>
      </c>
    </row>
    <row r="14" spans="2:5" x14ac:dyDescent="0.25">
      <c r="B14" s="66">
        <v>10</v>
      </c>
      <c r="C14" s="65" t="s">
        <v>32</v>
      </c>
      <c r="D14" s="64">
        <v>-1</v>
      </c>
      <c r="E14" s="64">
        <v>1</v>
      </c>
    </row>
    <row r="15" spans="2:5" x14ac:dyDescent="0.25">
      <c r="B15" s="66">
        <v>11</v>
      </c>
      <c r="C15" s="65" t="s">
        <v>27</v>
      </c>
      <c r="D15" s="64">
        <v>1</v>
      </c>
      <c r="E15" s="64">
        <v>11</v>
      </c>
    </row>
    <row r="16" spans="2:5" x14ac:dyDescent="0.25">
      <c r="B16" s="66">
        <v>12</v>
      </c>
      <c r="C16" s="65" t="s">
        <v>29</v>
      </c>
      <c r="D16" s="64">
        <v>-1</v>
      </c>
      <c r="E16" s="64">
        <v>-3</v>
      </c>
    </row>
    <row r="17" spans="2:5" x14ac:dyDescent="0.25">
      <c r="B17" s="66">
        <v>13</v>
      </c>
      <c r="C17" s="65" t="s">
        <v>25</v>
      </c>
      <c r="D17" s="64" t="s">
        <v>59</v>
      </c>
      <c r="E17" s="64">
        <v>4</v>
      </c>
    </row>
    <row r="18" spans="2:5" x14ac:dyDescent="0.25">
      <c r="B18" s="66">
        <v>14</v>
      </c>
      <c r="C18" s="65" t="s">
        <v>20</v>
      </c>
      <c r="D18" s="64">
        <v>4</v>
      </c>
      <c r="E18" s="64">
        <v>1</v>
      </c>
    </row>
    <row r="19" spans="2:5" x14ac:dyDescent="0.25">
      <c r="B19" s="66">
        <v>15</v>
      </c>
      <c r="C19" s="65" t="s">
        <v>41</v>
      </c>
      <c r="D19" s="64">
        <v>-1</v>
      </c>
      <c r="E19" s="64">
        <v>-2</v>
      </c>
    </row>
    <row r="20" spans="2:5" x14ac:dyDescent="0.25">
      <c r="B20" s="66">
        <v>16</v>
      </c>
      <c r="C20" s="65" t="s">
        <v>21</v>
      </c>
      <c r="D20" s="64">
        <v>1</v>
      </c>
      <c r="E20" s="64" t="s">
        <v>59</v>
      </c>
    </row>
    <row r="21" spans="2:5" x14ac:dyDescent="0.25">
      <c r="B21" s="66">
        <v>17</v>
      </c>
      <c r="C21" s="65" t="s">
        <v>37</v>
      </c>
      <c r="D21" s="64">
        <v>4</v>
      </c>
      <c r="E21" s="64">
        <v>2</v>
      </c>
    </row>
    <row r="22" spans="2:5" x14ac:dyDescent="0.25">
      <c r="B22" s="66">
        <v>18</v>
      </c>
      <c r="C22" s="65" t="s">
        <v>40</v>
      </c>
      <c r="D22" s="64">
        <v>11</v>
      </c>
      <c r="E22" s="64">
        <v>18</v>
      </c>
    </row>
    <row r="23" spans="2:5" x14ac:dyDescent="0.25">
      <c r="B23" s="66">
        <v>19</v>
      </c>
      <c r="C23" s="65" t="s">
        <v>24</v>
      </c>
      <c r="D23" s="64">
        <v>-4</v>
      </c>
      <c r="E23" s="64">
        <v>-5</v>
      </c>
    </row>
    <row r="24" spans="2:5" x14ac:dyDescent="0.25">
      <c r="B24" s="66">
        <v>20</v>
      </c>
      <c r="C24" s="65" t="s">
        <v>44</v>
      </c>
      <c r="D24" s="64">
        <v>-1</v>
      </c>
      <c r="E24" s="64" t="s">
        <v>59</v>
      </c>
    </row>
    <row r="25" spans="2:5" x14ac:dyDescent="0.25">
      <c r="B25" s="66">
        <v>21</v>
      </c>
      <c r="C25" s="65" t="s">
        <v>35</v>
      </c>
      <c r="D25" s="64">
        <v>-5</v>
      </c>
      <c r="E25" s="64">
        <v>10</v>
      </c>
    </row>
    <row r="26" spans="2:5" x14ac:dyDescent="0.25">
      <c r="B26" s="66">
        <v>22</v>
      </c>
      <c r="C26" s="65" t="s">
        <v>17</v>
      </c>
      <c r="D26" s="64">
        <v>1</v>
      </c>
      <c r="E26" s="64">
        <v>-12</v>
      </c>
    </row>
    <row r="27" spans="2:5" x14ac:dyDescent="0.25">
      <c r="B27" s="66">
        <v>23</v>
      </c>
      <c r="C27" s="65" t="s">
        <v>49</v>
      </c>
      <c r="D27" s="64">
        <v>-1</v>
      </c>
      <c r="E27" s="64">
        <v>9</v>
      </c>
    </row>
    <row r="28" spans="2:5" x14ac:dyDescent="0.25">
      <c r="B28" s="66">
        <v>24</v>
      </c>
      <c r="C28" s="65" t="s">
        <v>15</v>
      </c>
      <c r="D28" s="64">
        <v>-4</v>
      </c>
      <c r="E28" s="64">
        <v>-12</v>
      </c>
    </row>
    <row r="29" spans="2:5" x14ac:dyDescent="0.25">
      <c r="B29" s="66">
        <v>25</v>
      </c>
      <c r="C29" s="65" t="s">
        <v>23</v>
      </c>
      <c r="D29" s="64">
        <v>12</v>
      </c>
      <c r="E29" s="64">
        <v>20</v>
      </c>
    </row>
    <row r="30" spans="2:5" x14ac:dyDescent="0.25">
      <c r="B30" s="66">
        <v>26</v>
      </c>
      <c r="C30" s="65" t="s">
        <v>16</v>
      </c>
      <c r="D30" s="64">
        <v>-2</v>
      </c>
      <c r="E30" s="64">
        <v>3</v>
      </c>
    </row>
    <row r="31" spans="2:5" x14ac:dyDescent="0.25">
      <c r="B31" s="66">
        <v>27</v>
      </c>
      <c r="C31" s="65" t="s">
        <v>33</v>
      </c>
      <c r="D31" s="64">
        <v>1</v>
      </c>
      <c r="E31" s="64">
        <v>-6</v>
      </c>
    </row>
    <row r="32" spans="2:5" ht="15" customHeight="1" x14ac:dyDescent="0.25">
      <c r="B32" s="66">
        <v>28</v>
      </c>
      <c r="C32" s="65" t="s">
        <v>22</v>
      </c>
      <c r="D32" s="64">
        <v>-3</v>
      </c>
      <c r="E32" s="64">
        <v>-10</v>
      </c>
    </row>
    <row r="33" spans="2:5" x14ac:dyDescent="0.25">
      <c r="B33" s="66">
        <v>29</v>
      </c>
      <c r="C33" s="65" t="s">
        <v>45</v>
      </c>
      <c r="D33" s="64">
        <v>-3</v>
      </c>
      <c r="E33" s="64">
        <v>-5</v>
      </c>
    </row>
    <row r="34" spans="2:5" x14ac:dyDescent="0.25">
      <c r="B34" s="66">
        <v>30</v>
      </c>
      <c r="C34" s="65" t="s">
        <v>38</v>
      </c>
      <c r="D34" s="64" t="s">
        <v>59</v>
      </c>
      <c r="E34" s="64">
        <v>10</v>
      </c>
    </row>
    <row r="35" spans="2:5" x14ac:dyDescent="0.25">
      <c r="B35" s="66">
        <v>31</v>
      </c>
      <c r="C35" s="65" t="s">
        <v>28</v>
      </c>
      <c r="D35" s="64" t="s">
        <v>59</v>
      </c>
      <c r="E35" s="64">
        <v>12</v>
      </c>
    </row>
    <row r="36" spans="2:5" x14ac:dyDescent="0.25">
      <c r="B36" s="66">
        <v>32</v>
      </c>
      <c r="C36" s="65" t="s">
        <v>36</v>
      </c>
      <c r="D36" s="64">
        <v>-5</v>
      </c>
      <c r="E36" s="64">
        <v>-4</v>
      </c>
    </row>
    <row r="37" spans="2:5" x14ac:dyDescent="0.25">
      <c r="B37" s="66">
        <v>33</v>
      </c>
      <c r="C37" s="65" t="s">
        <v>26</v>
      </c>
      <c r="D37" s="64">
        <v>-1</v>
      </c>
      <c r="E37" s="64">
        <v>-8</v>
      </c>
    </row>
    <row r="38" spans="2:5" x14ac:dyDescent="0.25">
      <c r="B38" s="66">
        <v>34</v>
      </c>
      <c r="C38" s="65" t="s">
        <v>31</v>
      </c>
      <c r="D38" s="64" t="s">
        <v>59</v>
      </c>
      <c r="E38" s="64">
        <v>4</v>
      </c>
    </row>
    <row r="39" spans="2:5" x14ac:dyDescent="0.25">
      <c r="B39" s="66">
        <v>35</v>
      </c>
      <c r="C39" s="65" t="s">
        <v>46</v>
      </c>
      <c r="D39" s="64">
        <v>-2</v>
      </c>
      <c r="E39" s="64">
        <v>-9</v>
      </c>
    </row>
    <row r="40" spans="2:5" x14ac:dyDescent="0.25">
      <c r="B40" s="66">
        <v>36</v>
      </c>
      <c r="C40" s="65" t="s">
        <v>43</v>
      </c>
      <c r="D40" s="64">
        <v>-1</v>
      </c>
      <c r="E40" s="64">
        <v>6</v>
      </c>
    </row>
    <row r="41" spans="2:5" x14ac:dyDescent="0.25">
      <c r="B41" s="66">
        <v>37</v>
      </c>
      <c r="C41" s="65" t="s">
        <v>42</v>
      </c>
      <c r="D41" s="64">
        <v>-1</v>
      </c>
      <c r="E41" s="64" t="s">
        <v>59</v>
      </c>
    </row>
    <row r="42" spans="2:5" x14ac:dyDescent="0.25">
      <c r="B42" s="66">
        <v>38</v>
      </c>
      <c r="C42" s="65" t="s">
        <v>50</v>
      </c>
      <c r="D42" s="64" t="s">
        <v>59</v>
      </c>
      <c r="E42" s="64">
        <v>-4</v>
      </c>
    </row>
    <row r="43" spans="2:5" x14ac:dyDescent="0.25">
      <c r="B43" s="66">
        <v>39</v>
      </c>
      <c r="C43" s="65" t="s">
        <v>48</v>
      </c>
      <c r="D43" s="64" t="s">
        <v>59</v>
      </c>
      <c r="E43" s="64">
        <v>-6</v>
      </c>
    </row>
    <row r="44" spans="2:5" x14ac:dyDescent="0.25">
      <c r="B44" s="66">
        <v>40</v>
      </c>
      <c r="C44" s="65" t="s">
        <v>47</v>
      </c>
      <c r="D44" s="64" t="s">
        <v>59</v>
      </c>
      <c r="E44" s="64">
        <v>-13</v>
      </c>
    </row>
    <row r="45" spans="2:5" x14ac:dyDescent="0.25">
      <c r="B45" s="66">
        <v>41</v>
      </c>
      <c r="C45" s="65" t="s">
        <v>39</v>
      </c>
      <c r="D45" s="64">
        <v>1</v>
      </c>
      <c r="E45" s="64">
        <v>3</v>
      </c>
    </row>
    <row r="46" spans="2:5" x14ac:dyDescent="0.25">
      <c r="B46" s="66">
        <v>42</v>
      </c>
      <c r="C46" s="65" t="s">
        <v>19</v>
      </c>
      <c r="D46" s="64">
        <v>1</v>
      </c>
      <c r="E46" s="64">
        <v>-12</v>
      </c>
    </row>
    <row r="47" spans="2:5" x14ac:dyDescent="0.25">
      <c r="B47" s="66">
        <v>43</v>
      </c>
      <c r="C47" s="65" t="s">
        <v>30</v>
      </c>
      <c r="D47" s="64">
        <v>-2</v>
      </c>
      <c r="E47" s="64">
        <v>-4</v>
      </c>
    </row>
    <row r="48" spans="2:5" x14ac:dyDescent="0.25">
      <c r="B48" s="66">
        <v>44</v>
      </c>
      <c r="C48" s="65" t="s">
        <v>34</v>
      </c>
      <c r="D48" s="64">
        <v>1</v>
      </c>
      <c r="E48" s="64">
        <v>-3</v>
      </c>
    </row>
    <row r="49" spans="2:5" x14ac:dyDescent="0.25">
      <c r="B49" s="66">
        <v>45</v>
      </c>
      <c r="C49" s="65" t="s">
        <v>51</v>
      </c>
      <c r="D49" s="64">
        <v>-1</v>
      </c>
      <c r="E49" s="64">
        <v>-10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952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E40 D39 D41 D5:E8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7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5:E49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D10:E10 E37 D6:E8 D40:E40 D22:D28 E11 D48:E49 D11:D20 D30:D39 D41:D47 E5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D11:E11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D48:E48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37:D38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44:D4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E48:E49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E11:E13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45:E46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0:D11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10:E11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13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11:D13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E13:E1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26:D28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9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34:D36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34:E36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43:D44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19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2:D25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33:D35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39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E19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3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22:D24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45:D4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0:D12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8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2:D44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zoomScale="85" zoomScaleNormal="85" workbookViewId="0">
      <selection activeCell="B2" sqref="B2:E2"/>
    </sheetView>
  </sheetViews>
  <sheetFormatPr defaultRowHeight="15" x14ac:dyDescent="0.25"/>
  <cols>
    <col min="1" max="1" width="9.140625" style="40"/>
    <col min="2" max="2" width="15.140625" style="40" customWidth="1"/>
    <col min="3" max="3" width="29" style="40" customWidth="1"/>
    <col min="4" max="4" width="24.28515625" style="40" customWidth="1"/>
    <col min="5" max="5" width="21.42578125" style="40" customWidth="1"/>
    <col min="6" max="9" width="9.140625" style="40"/>
    <col min="10" max="10" width="23.28515625" style="40" customWidth="1"/>
    <col min="11" max="16384" width="9.140625" style="40"/>
  </cols>
  <sheetData>
    <row r="2" spans="2:10" ht="42" customHeight="1" x14ac:dyDescent="0.25">
      <c r="B2" s="121" t="s">
        <v>66</v>
      </c>
      <c r="C2" s="121"/>
      <c r="D2" s="121"/>
      <c r="E2" s="121"/>
    </row>
    <row r="3" spans="2:10" ht="46.5" customHeight="1" x14ac:dyDescent="0.25">
      <c r="B3" s="67" t="s">
        <v>56</v>
      </c>
      <c r="C3" s="68" t="s">
        <v>1</v>
      </c>
      <c r="D3" s="68" t="s">
        <v>67</v>
      </c>
      <c r="E3" s="68" t="s">
        <v>62</v>
      </c>
    </row>
    <row r="4" spans="2:10" ht="27.75" customHeight="1" x14ac:dyDescent="0.25">
      <c r="B4" s="122" t="s">
        <v>61</v>
      </c>
      <c r="C4" s="122"/>
      <c r="D4" s="122"/>
      <c r="E4" s="122"/>
    </row>
    <row r="5" spans="2:10" ht="15" customHeight="1" x14ac:dyDescent="0.25">
      <c r="B5" s="66">
        <v>1</v>
      </c>
      <c r="C5" s="65" t="s">
        <v>7</v>
      </c>
      <c r="D5" s="64" t="s">
        <v>59</v>
      </c>
      <c r="E5" s="64" t="s">
        <v>59</v>
      </c>
      <c r="F5" s="95"/>
    </row>
    <row r="6" spans="2:10" ht="15" customHeight="1" x14ac:dyDescent="0.25">
      <c r="B6" s="66">
        <v>2</v>
      </c>
      <c r="C6" s="65" t="s">
        <v>8</v>
      </c>
      <c r="D6" s="64" t="s">
        <v>59</v>
      </c>
      <c r="E6" s="64" t="s">
        <v>59</v>
      </c>
      <c r="F6" s="95"/>
    </row>
    <row r="7" spans="2:10" x14ac:dyDescent="0.25">
      <c r="B7" s="66">
        <v>3</v>
      </c>
      <c r="C7" s="65" t="s">
        <v>10</v>
      </c>
      <c r="D7" s="64" t="s">
        <v>59</v>
      </c>
      <c r="E7" s="64" t="s">
        <v>59</v>
      </c>
      <c r="F7" s="95"/>
    </row>
    <row r="8" spans="2:10" x14ac:dyDescent="0.25">
      <c r="B8" s="66">
        <v>4</v>
      </c>
      <c r="C8" s="65" t="s">
        <v>12</v>
      </c>
      <c r="D8" s="64" t="s">
        <v>59</v>
      </c>
      <c r="E8" s="64">
        <v>6</v>
      </c>
      <c r="F8" s="95"/>
    </row>
    <row r="9" spans="2:10" x14ac:dyDescent="0.25">
      <c r="B9" s="66">
        <v>5</v>
      </c>
      <c r="C9" s="65" t="s">
        <v>13</v>
      </c>
      <c r="D9" s="64" t="s">
        <v>59</v>
      </c>
      <c r="E9" s="64">
        <v>-1</v>
      </c>
      <c r="F9" s="95"/>
    </row>
    <row r="10" spans="2:10" x14ac:dyDescent="0.25">
      <c r="B10" s="66">
        <v>6</v>
      </c>
      <c r="C10" s="65" t="s">
        <v>25</v>
      </c>
      <c r="D10" s="64" t="s">
        <v>59</v>
      </c>
      <c r="E10" s="64">
        <v>2</v>
      </c>
      <c r="F10" s="95"/>
    </row>
    <row r="11" spans="2:10" x14ac:dyDescent="0.25">
      <c r="B11" s="66">
        <v>7</v>
      </c>
      <c r="C11" s="65" t="s">
        <v>24</v>
      </c>
      <c r="D11" s="64" t="s">
        <v>59</v>
      </c>
      <c r="E11" s="64" t="s">
        <v>59</v>
      </c>
      <c r="F11" s="95"/>
      <c r="J11" s="42"/>
    </row>
    <row r="12" spans="2:10" x14ac:dyDescent="0.25">
      <c r="B12" s="66">
        <v>8</v>
      </c>
      <c r="C12" s="65" t="s">
        <v>35</v>
      </c>
      <c r="D12" s="64" t="s">
        <v>59</v>
      </c>
      <c r="E12" s="64">
        <v>6</v>
      </c>
      <c r="F12" s="95"/>
    </row>
    <row r="13" spans="2:10" x14ac:dyDescent="0.25">
      <c r="B13" s="66">
        <v>9</v>
      </c>
      <c r="C13" s="65" t="s">
        <v>17</v>
      </c>
      <c r="D13" s="64">
        <v>1</v>
      </c>
      <c r="E13" s="64">
        <v>-4</v>
      </c>
      <c r="F13" s="95"/>
    </row>
    <row r="14" spans="2:10" x14ac:dyDescent="0.25">
      <c r="B14" s="66">
        <v>10</v>
      </c>
      <c r="C14" s="65" t="s">
        <v>15</v>
      </c>
      <c r="D14" s="64">
        <v>-1</v>
      </c>
      <c r="E14" s="64">
        <v>-4</v>
      </c>
      <c r="F14" s="95"/>
    </row>
    <row r="15" spans="2:10" x14ac:dyDescent="0.25">
      <c r="B15" s="66">
        <v>11</v>
      </c>
      <c r="C15" s="65" t="s">
        <v>16</v>
      </c>
      <c r="D15" s="64" t="s">
        <v>59</v>
      </c>
      <c r="E15" s="64">
        <v>1</v>
      </c>
      <c r="F15" s="95"/>
    </row>
    <row r="16" spans="2:10" x14ac:dyDescent="0.25">
      <c r="B16" s="66">
        <v>12</v>
      </c>
      <c r="C16" s="65" t="s">
        <v>22</v>
      </c>
      <c r="D16" s="64" t="s">
        <v>59</v>
      </c>
      <c r="E16" s="64">
        <v>-3</v>
      </c>
      <c r="F16" s="95"/>
    </row>
    <row r="17" spans="2:6" x14ac:dyDescent="0.25">
      <c r="B17" s="66">
        <v>13</v>
      </c>
      <c r="C17" s="65" t="s">
        <v>26</v>
      </c>
      <c r="D17" s="64" t="s">
        <v>59</v>
      </c>
      <c r="E17" s="64">
        <v>-2</v>
      </c>
      <c r="F17" s="95"/>
    </row>
    <row r="18" spans="2:6" ht="15" customHeight="1" x14ac:dyDescent="0.25">
      <c r="B18" s="66">
        <v>14</v>
      </c>
      <c r="C18" s="65" t="s">
        <v>19</v>
      </c>
      <c r="D18" s="64" t="s">
        <v>59</v>
      </c>
      <c r="E18" s="64">
        <v>-1</v>
      </c>
      <c r="F18" s="95"/>
    </row>
    <row r="19" spans="2:6" x14ac:dyDescent="0.25">
      <c r="B19" s="123" t="s">
        <v>57</v>
      </c>
      <c r="C19" s="123"/>
      <c r="D19" s="123"/>
      <c r="E19" s="123"/>
      <c r="F19" s="95"/>
    </row>
    <row r="20" spans="2:6" ht="15" customHeight="1" x14ac:dyDescent="0.25">
      <c r="B20" s="66">
        <v>1</v>
      </c>
      <c r="C20" s="65" t="s">
        <v>11</v>
      </c>
      <c r="D20" s="64" t="s">
        <v>59</v>
      </c>
      <c r="E20" s="64" t="s">
        <v>59</v>
      </c>
    </row>
    <row r="21" spans="2:6" x14ac:dyDescent="0.25">
      <c r="B21" s="66">
        <v>2</v>
      </c>
      <c r="C21" s="65" t="s">
        <v>27</v>
      </c>
      <c r="D21" s="64" t="s">
        <v>59</v>
      </c>
      <c r="E21" s="64">
        <v>4</v>
      </c>
    </row>
    <row r="22" spans="2:6" ht="15" customHeight="1" x14ac:dyDescent="0.25">
      <c r="B22" s="66">
        <v>3</v>
      </c>
      <c r="C22" s="65" t="s">
        <v>41</v>
      </c>
      <c r="D22" s="64" t="s">
        <v>59</v>
      </c>
      <c r="E22" s="64">
        <v>-1</v>
      </c>
    </row>
    <row r="23" spans="2:6" x14ac:dyDescent="0.25">
      <c r="B23" s="66">
        <v>4</v>
      </c>
      <c r="C23" s="65" t="s">
        <v>37</v>
      </c>
      <c r="D23" s="64">
        <v>1</v>
      </c>
      <c r="E23" s="64">
        <v>-1</v>
      </c>
    </row>
    <row r="24" spans="2:6" ht="15" customHeight="1" x14ac:dyDescent="0.25">
      <c r="B24" s="66">
        <v>5</v>
      </c>
      <c r="C24" s="65" t="s">
        <v>44</v>
      </c>
      <c r="D24" s="64">
        <v>-1</v>
      </c>
      <c r="E24" s="64">
        <v>-1</v>
      </c>
    </row>
    <row r="25" spans="2:6" x14ac:dyDescent="0.25">
      <c r="B25" s="66">
        <v>6</v>
      </c>
      <c r="C25" s="65" t="s">
        <v>23</v>
      </c>
      <c r="D25" s="64">
        <v>6</v>
      </c>
      <c r="E25" s="64">
        <v>12</v>
      </c>
    </row>
    <row r="26" spans="2:6" x14ac:dyDescent="0.25">
      <c r="B26" s="66">
        <v>7</v>
      </c>
      <c r="C26" s="65" t="s">
        <v>33</v>
      </c>
      <c r="D26" s="64" t="s">
        <v>59</v>
      </c>
      <c r="E26" s="64">
        <v>-2</v>
      </c>
    </row>
    <row r="27" spans="2:6" x14ac:dyDescent="0.25">
      <c r="B27" s="66">
        <v>8</v>
      </c>
      <c r="C27" s="65" t="s">
        <v>38</v>
      </c>
      <c r="D27" s="64" t="s">
        <v>59</v>
      </c>
      <c r="E27" s="64">
        <v>7</v>
      </c>
    </row>
    <row r="28" spans="2:6" x14ac:dyDescent="0.25">
      <c r="B28" s="66">
        <v>9</v>
      </c>
      <c r="C28" s="65" t="s">
        <v>36</v>
      </c>
      <c r="D28" s="64">
        <v>-3</v>
      </c>
      <c r="E28" s="64" t="s">
        <v>59</v>
      </c>
    </row>
    <row r="29" spans="2:6" x14ac:dyDescent="0.25">
      <c r="B29" s="66">
        <v>10</v>
      </c>
      <c r="C29" s="65" t="s">
        <v>31</v>
      </c>
      <c r="D29" s="64" t="s">
        <v>59</v>
      </c>
      <c r="E29" s="64">
        <v>3</v>
      </c>
    </row>
    <row r="30" spans="2:6" x14ac:dyDescent="0.25">
      <c r="B30" s="66">
        <v>11</v>
      </c>
      <c r="C30" s="65" t="s">
        <v>46</v>
      </c>
      <c r="D30" s="64">
        <v>-2</v>
      </c>
      <c r="E30" s="64">
        <v>-4</v>
      </c>
    </row>
    <row r="31" spans="2:6" x14ac:dyDescent="0.25">
      <c r="B31" s="66">
        <v>12</v>
      </c>
      <c r="C31" s="65" t="s">
        <v>42</v>
      </c>
      <c r="D31" s="64">
        <v>-1</v>
      </c>
      <c r="E31" s="64" t="s">
        <v>59</v>
      </c>
    </row>
    <row r="32" spans="2:6" x14ac:dyDescent="0.25">
      <c r="B32" s="66">
        <v>13</v>
      </c>
      <c r="C32" s="65" t="s">
        <v>50</v>
      </c>
      <c r="D32" s="64" t="s">
        <v>59</v>
      </c>
      <c r="E32" s="64">
        <v>-3</v>
      </c>
    </row>
    <row r="33" spans="2:5" x14ac:dyDescent="0.25">
      <c r="B33" s="66">
        <v>14</v>
      </c>
      <c r="C33" s="65" t="s">
        <v>47</v>
      </c>
      <c r="D33" s="64" t="s">
        <v>59</v>
      </c>
      <c r="E33" s="64">
        <v>-6</v>
      </c>
    </row>
    <row r="34" spans="2:5" x14ac:dyDescent="0.25">
      <c r="B34" s="66">
        <v>15</v>
      </c>
      <c r="C34" s="65" t="s">
        <v>39</v>
      </c>
      <c r="D34" s="64">
        <v>1</v>
      </c>
      <c r="E34" s="64">
        <v>2</v>
      </c>
    </row>
    <row r="35" spans="2:5" x14ac:dyDescent="0.25">
      <c r="B35" s="66">
        <v>16</v>
      </c>
      <c r="C35" s="65" t="s">
        <v>30</v>
      </c>
      <c r="D35" s="64">
        <v>-1</v>
      </c>
      <c r="E35" s="64">
        <v>-2</v>
      </c>
    </row>
    <row r="36" spans="2:5" x14ac:dyDescent="0.25">
      <c r="B36" s="66">
        <v>17</v>
      </c>
      <c r="C36" s="65" t="s">
        <v>34</v>
      </c>
      <c r="D36" s="64">
        <v>1</v>
      </c>
      <c r="E36" s="64">
        <v>-1</v>
      </c>
    </row>
    <row r="37" spans="2:5" x14ac:dyDescent="0.25">
      <c r="B37" s="66">
        <v>18</v>
      </c>
      <c r="C37" s="65" t="s">
        <v>51</v>
      </c>
      <c r="D37" s="64">
        <v>-1</v>
      </c>
      <c r="E37" s="64">
        <v>-7</v>
      </c>
    </row>
    <row r="38" spans="2:5" x14ac:dyDescent="0.25">
      <c r="B38" s="123" t="s">
        <v>58</v>
      </c>
      <c r="C38" s="123"/>
      <c r="D38" s="123"/>
      <c r="E38" s="123"/>
    </row>
    <row r="39" spans="2:5" x14ac:dyDescent="0.25">
      <c r="B39" s="66">
        <v>1</v>
      </c>
      <c r="C39" s="65" t="s">
        <v>9</v>
      </c>
      <c r="D39" s="64" t="s">
        <v>59</v>
      </c>
      <c r="E39" s="64">
        <v>1</v>
      </c>
    </row>
    <row r="40" spans="2:5" x14ac:dyDescent="0.25">
      <c r="B40" s="66">
        <v>2</v>
      </c>
      <c r="C40" s="65" t="s">
        <v>18</v>
      </c>
      <c r="D40" s="64" t="s">
        <v>59</v>
      </c>
      <c r="E40" s="64">
        <v>1</v>
      </c>
    </row>
    <row r="41" spans="2:5" x14ac:dyDescent="0.25">
      <c r="B41" s="66">
        <v>3</v>
      </c>
      <c r="C41" s="65" t="s">
        <v>14</v>
      </c>
      <c r="D41" s="64" t="s">
        <v>59</v>
      </c>
      <c r="E41" s="64">
        <v>-2</v>
      </c>
    </row>
    <row r="42" spans="2:5" x14ac:dyDescent="0.25">
      <c r="B42" s="66">
        <v>4</v>
      </c>
      <c r="C42" s="65" t="s">
        <v>32</v>
      </c>
      <c r="D42" s="64" t="s">
        <v>59</v>
      </c>
      <c r="E42" s="64">
        <v>1</v>
      </c>
    </row>
    <row r="43" spans="2:5" ht="15" customHeight="1" x14ac:dyDescent="0.25">
      <c r="B43" s="66">
        <v>5</v>
      </c>
      <c r="C43" s="65" t="s">
        <v>29</v>
      </c>
      <c r="D43" s="64" t="s">
        <v>59</v>
      </c>
      <c r="E43" s="64">
        <v>-1</v>
      </c>
    </row>
    <row r="44" spans="2:5" x14ac:dyDescent="0.25">
      <c r="B44" s="66">
        <v>6</v>
      </c>
      <c r="C44" s="65" t="s">
        <v>20</v>
      </c>
      <c r="D44" s="64">
        <v>1</v>
      </c>
      <c r="E44" s="64" t="s">
        <v>59</v>
      </c>
    </row>
    <row r="45" spans="2:5" ht="15" customHeight="1" x14ac:dyDescent="0.25">
      <c r="B45" s="66">
        <v>7</v>
      </c>
      <c r="C45" s="65" t="s">
        <v>21</v>
      </c>
      <c r="D45" s="64">
        <v>-1</v>
      </c>
      <c r="E45" s="64" t="s">
        <v>59</v>
      </c>
    </row>
    <row r="46" spans="2:5" x14ac:dyDescent="0.25">
      <c r="B46" s="66">
        <v>8</v>
      </c>
      <c r="C46" s="65" t="s">
        <v>40</v>
      </c>
      <c r="D46" s="64">
        <v>2</v>
      </c>
      <c r="E46" s="64">
        <v>3</v>
      </c>
    </row>
    <row r="47" spans="2:5" x14ac:dyDescent="0.25">
      <c r="B47" s="66">
        <v>9</v>
      </c>
      <c r="C47" s="65" t="s">
        <v>49</v>
      </c>
      <c r="D47" s="64">
        <v>-1</v>
      </c>
      <c r="E47" s="64" t="s">
        <v>59</v>
      </c>
    </row>
    <row r="48" spans="2:5" x14ac:dyDescent="0.25">
      <c r="B48" s="66">
        <v>10</v>
      </c>
      <c r="C48" s="65" t="s">
        <v>45</v>
      </c>
      <c r="D48" s="64">
        <v>-1</v>
      </c>
      <c r="E48" s="64">
        <v>-2</v>
      </c>
    </row>
    <row r="49" spans="1:5" x14ac:dyDescent="0.25">
      <c r="B49" s="66">
        <v>11</v>
      </c>
      <c r="C49" s="65" t="s">
        <v>28</v>
      </c>
      <c r="D49" s="64" t="s">
        <v>59</v>
      </c>
      <c r="E49" s="64">
        <v>2</v>
      </c>
    </row>
    <row r="50" spans="1:5" x14ac:dyDescent="0.25">
      <c r="B50" s="66">
        <v>12</v>
      </c>
      <c r="C50" s="65" t="s">
        <v>43</v>
      </c>
      <c r="D50" s="64" t="s">
        <v>59</v>
      </c>
      <c r="E50" s="64" t="s">
        <v>59</v>
      </c>
    </row>
    <row r="51" spans="1:5" x14ac:dyDescent="0.25">
      <c r="B51" s="66">
        <v>13</v>
      </c>
      <c r="C51" s="65" t="s">
        <v>48</v>
      </c>
      <c r="D51" s="64" t="s">
        <v>59</v>
      </c>
      <c r="E51" s="64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4:E4"/>
    <mergeCell ref="B19:E19"/>
    <mergeCell ref="B38:E38"/>
    <mergeCell ref="B2:E2"/>
  </mergeCells>
  <conditionalFormatting sqref="B5:B18">
    <cfRule type="colorScale" priority="1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37">
    <cfRule type="colorScale" priority="1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9:B51">
    <cfRule type="colorScale" priority="1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70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68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16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E14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D8:D9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D11:D12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D13:D14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D5:D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96">
      <iconSet iconSet="3Arrows">
        <cfvo type="percent" val="0"/>
        <cfvo type="percent" val="33"/>
        <cfvo type="percent" val="67"/>
      </iconSet>
    </cfRule>
  </conditionalFormatting>
  <conditionalFormatting sqref="D6:D18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D9:D18">
    <cfRule type="iconSet" priority="198">
      <iconSet iconSet="3Arrows">
        <cfvo type="percent" val="0"/>
        <cfvo type="num" val="0"/>
        <cfvo type="num" val="0" gte="0"/>
      </iconSet>
    </cfRule>
  </conditionalFormatting>
  <conditionalFormatting sqref="D13:E14 D5:D12 D15:D18">
    <cfRule type="iconSet" priority="19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E9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E11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E5:E6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E6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E5:E12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16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17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E15:E1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30:D31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9">
      <iconSet iconSet="3Arrows">
        <cfvo type="percent" val="0"/>
        <cfvo type="percent" val="33"/>
        <cfvo type="percent" val="67"/>
      </iconSet>
    </cfRule>
  </conditionalFormatting>
  <conditionalFormatting sqref="D35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6:E37 D24 D21:D22 D26:D35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36:E36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7:D2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E36:E3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21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E34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36:D37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3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D20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34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D35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E3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31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8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2:D33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3:D34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34:D35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:D3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3:E25 D20:D22 D28:E37 D26:D27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0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0:E22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6:E27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46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48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40:D41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40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4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45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47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D48:D49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50 D3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39:D51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51 D42:D49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44:E48 D39:D43 D49:D51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40:E41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E41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E39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39:E41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E39:E41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43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E42:E4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5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5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49:E51">
    <cfRule type="iconSet" priority="9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85" zoomScaleNormal="86" zoomScaleSheetLayoutView="85" workbookViewId="0">
      <selection activeCell="B1" sqref="B1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68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63</v>
      </c>
      <c r="D2" s="114" t="s">
        <v>69</v>
      </c>
      <c r="E2" s="48" t="s">
        <v>64</v>
      </c>
      <c r="F2" s="48" t="s">
        <v>65</v>
      </c>
      <c r="G2" s="49" t="s">
        <v>70</v>
      </c>
      <c r="H2" s="116" t="s">
        <v>71</v>
      </c>
      <c r="I2" s="50" t="s">
        <v>72</v>
      </c>
      <c r="J2" s="50" t="s">
        <v>73</v>
      </c>
      <c r="K2" s="51" t="s">
        <v>74</v>
      </c>
      <c r="L2" s="51" t="s">
        <v>75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76</v>
      </c>
      <c r="R2" s="52" t="s">
        <v>77</v>
      </c>
      <c r="S2" s="53" t="s">
        <v>78</v>
      </c>
      <c r="T2" s="53" t="s">
        <v>79</v>
      </c>
    </row>
    <row r="3" spans="1:23" s="45" customFormat="1" x14ac:dyDescent="0.25">
      <c r="B3" s="41" t="s">
        <v>52</v>
      </c>
      <c r="C3" s="93">
        <v>2.3199999999999998</v>
      </c>
      <c r="D3" s="100">
        <v>3.78</v>
      </c>
      <c r="E3" s="100">
        <v>145.55430999999999</v>
      </c>
      <c r="F3" s="71">
        <v>568082166</v>
      </c>
      <c r="G3" s="100">
        <v>50.730919999999998</v>
      </c>
      <c r="H3" s="71">
        <v>197997100</v>
      </c>
      <c r="I3" s="104">
        <v>0.53076000000000001</v>
      </c>
      <c r="J3" s="71">
        <v>2071489</v>
      </c>
      <c r="K3" s="71">
        <v>8088.87</v>
      </c>
      <c r="L3" s="71">
        <v>31569941</v>
      </c>
      <c r="M3" s="85"/>
      <c r="N3" s="80"/>
      <c r="O3" s="80"/>
      <c r="P3" s="80"/>
      <c r="Q3" s="100">
        <v>495.42570999999998</v>
      </c>
      <c r="R3" s="71">
        <v>1933591069</v>
      </c>
      <c r="S3" s="96">
        <v>852.07600000000002</v>
      </c>
      <c r="T3" s="71">
        <v>44435762</v>
      </c>
      <c r="U3" s="90"/>
    </row>
    <row r="4" spans="1:23" s="45" customFormat="1" x14ac:dyDescent="0.25">
      <c r="B4" s="41"/>
      <c r="C4" s="94"/>
      <c r="D4" s="115"/>
      <c r="E4" s="99"/>
      <c r="F4" s="110"/>
      <c r="G4" s="99"/>
      <c r="H4" s="80"/>
      <c r="I4" s="105"/>
      <c r="J4" s="80"/>
      <c r="K4" s="71"/>
      <c r="L4" s="80"/>
      <c r="M4" s="85"/>
      <c r="N4" s="80"/>
      <c r="O4" s="80"/>
      <c r="P4" s="80"/>
      <c r="Q4" s="99"/>
      <c r="R4" s="80"/>
      <c r="S4" s="97"/>
      <c r="T4" s="91"/>
      <c r="U4" s="90"/>
    </row>
    <row r="5" spans="1:23" x14ac:dyDescent="0.25">
      <c r="A5" s="40">
        <v>1</v>
      </c>
      <c r="B5" s="39" t="s">
        <v>23</v>
      </c>
      <c r="C5" s="81">
        <v>2.48</v>
      </c>
      <c r="D5" s="117">
        <v>2.39</v>
      </c>
      <c r="E5" s="101">
        <v>23.683530000000001</v>
      </c>
      <c r="F5" s="111">
        <v>822387</v>
      </c>
      <c r="G5" s="101">
        <v>122.46812</v>
      </c>
      <c r="H5" s="89">
        <v>4252583</v>
      </c>
      <c r="I5" s="106">
        <v>0.45939000000000002</v>
      </c>
      <c r="J5" s="89">
        <v>15952</v>
      </c>
      <c r="K5" s="109">
        <v>7322.4</v>
      </c>
      <c r="L5" s="89">
        <v>254263</v>
      </c>
      <c r="M5" s="83">
        <v>36.9</v>
      </c>
      <c r="N5" s="82">
        <v>22</v>
      </c>
      <c r="O5" s="84">
        <v>0.39975550122249387</v>
      </c>
      <c r="P5" s="82">
        <v>22</v>
      </c>
      <c r="Q5" s="101">
        <v>58.52431</v>
      </c>
      <c r="R5" s="89">
        <v>2032198</v>
      </c>
      <c r="S5" s="98">
        <v>311.58199999999999</v>
      </c>
      <c r="T5" s="89">
        <v>244592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1">
        <v>2.54</v>
      </c>
      <c r="D6" s="117">
        <v>3.44</v>
      </c>
      <c r="E6" s="101">
        <v>320.94627000000003</v>
      </c>
      <c r="F6" s="111">
        <v>19298178</v>
      </c>
      <c r="G6" s="101">
        <v>29.287400000000002</v>
      </c>
      <c r="H6" s="89">
        <v>1761022</v>
      </c>
      <c r="I6" s="106">
        <v>0.24790000000000001</v>
      </c>
      <c r="J6" s="89">
        <v>14906</v>
      </c>
      <c r="K6" s="109">
        <v>9925.06</v>
      </c>
      <c r="L6" s="89">
        <v>596784</v>
      </c>
      <c r="M6" s="83">
        <v>21.8</v>
      </c>
      <c r="N6" s="82">
        <v>34</v>
      </c>
      <c r="O6" s="84">
        <v>0.21515892420537899</v>
      </c>
      <c r="P6" s="82">
        <v>34</v>
      </c>
      <c r="Q6" s="101">
        <v>171.12620999999999</v>
      </c>
      <c r="R6" s="89">
        <v>10289648</v>
      </c>
      <c r="S6" s="98">
        <v>593.39599999999996</v>
      </c>
      <c r="T6" s="89">
        <v>778535</v>
      </c>
    </row>
    <row r="7" spans="1:23" s="38" customFormat="1" x14ac:dyDescent="0.25">
      <c r="A7" s="38">
        <v>3</v>
      </c>
      <c r="B7" s="39" t="s">
        <v>46</v>
      </c>
      <c r="C7" s="81">
        <v>2.21</v>
      </c>
      <c r="D7" s="117">
        <v>1.33</v>
      </c>
      <c r="E7" s="101">
        <v>74.357100000000003</v>
      </c>
      <c r="F7" s="111">
        <v>2081627</v>
      </c>
      <c r="G7" s="101">
        <v>41.149459999999998</v>
      </c>
      <c r="H7" s="89">
        <v>1151979</v>
      </c>
      <c r="I7" s="106">
        <v>0.22883000000000001</v>
      </c>
      <c r="J7" s="89">
        <v>6406</v>
      </c>
      <c r="K7" s="109">
        <v>7001.36</v>
      </c>
      <c r="L7" s="89">
        <v>196003</v>
      </c>
      <c r="M7" s="83">
        <v>5.8</v>
      </c>
      <c r="N7" s="82">
        <v>43</v>
      </c>
      <c r="O7" s="84">
        <v>1.9559902200488994E-2</v>
      </c>
      <c r="P7" s="82">
        <v>43</v>
      </c>
      <c r="Q7" s="101">
        <v>401.94574</v>
      </c>
      <c r="R7" s="89">
        <v>11252471</v>
      </c>
      <c r="S7" s="98">
        <v>357.149</v>
      </c>
      <c r="T7" s="89">
        <v>431793</v>
      </c>
    </row>
    <row r="8" spans="1:23" s="38" customFormat="1" x14ac:dyDescent="0.25">
      <c r="A8" s="38">
        <v>4</v>
      </c>
      <c r="B8" s="39" t="s">
        <v>21</v>
      </c>
      <c r="C8" s="81">
        <v>2.38</v>
      </c>
      <c r="D8" s="117">
        <v>0.36</v>
      </c>
      <c r="E8" s="101">
        <v>75.174620000000004</v>
      </c>
      <c r="F8" s="111">
        <v>2208931</v>
      </c>
      <c r="G8" s="101">
        <v>42.598280000000003</v>
      </c>
      <c r="H8" s="89">
        <v>1251708</v>
      </c>
      <c r="I8" s="106">
        <v>0.43813000000000002</v>
      </c>
      <c r="J8" s="89">
        <v>12874</v>
      </c>
      <c r="K8" s="109">
        <v>8946.6</v>
      </c>
      <c r="L8" s="89">
        <v>262887</v>
      </c>
      <c r="M8" s="83">
        <v>77.400000000000006</v>
      </c>
      <c r="N8" s="82">
        <v>3</v>
      </c>
      <c r="O8" s="84">
        <v>0.89486552567237165</v>
      </c>
      <c r="P8" s="82">
        <v>3</v>
      </c>
      <c r="Q8" s="101">
        <v>90.226079999999996</v>
      </c>
      <c r="R8" s="89">
        <v>2651203</v>
      </c>
      <c r="S8" s="98">
        <v>594.84</v>
      </c>
      <c r="T8" s="89">
        <v>1195034</v>
      </c>
    </row>
    <row r="9" spans="1:23" s="38" customFormat="1" x14ac:dyDescent="0.25">
      <c r="A9" s="38">
        <v>5</v>
      </c>
      <c r="B9" s="39" t="s">
        <v>33</v>
      </c>
      <c r="C9" s="81">
        <v>2.29</v>
      </c>
      <c r="D9" s="117">
        <v>0.8</v>
      </c>
      <c r="E9" s="101">
        <v>49.34178</v>
      </c>
      <c r="F9" s="111">
        <v>1232015</v>
      </c>
      <c r="G9" s="101">
        <v>32.889699999999998</v>
      </c>
      <c r="H9" s="89">
        <v>821223</v>
      </c>
      <c r="I9" s="106">
        <v>0.56637999999999999</v>
      </c>
      <c r="J9" s="89">
        <v>14142</v>
      </c>
      <c r="K9" s="109">
        <v>9367.34</v>
      </c>
      <c r="L9" s="89">
        <v>233893</v>
      </c>
      <c r="M9" s="83">
        <v>45.5</v>
      </c>
      <c r="N9" s="82">
        <v>18</v>
      </c>
      <c r="O9" s="84">
        <v>0.50488997555012227</v>
      </c>
      <c r="P9" s="82">
        <v>18</v>
      </c>
      <c r="Q9" s="101">
        <v>47.827069999999999</v>
      </c>
      <c r="R9" s="89">
        <v>1194194</v>
      </c>
      <c r="S9" s="98">
        <v>607.71900000000005</v>
      </c>
      <c r="T9" s="89">
        <v>708600</v>
      </c>
    </row>
    <row r="10" spans="1:23" s="58" customFormat="1" x14ac:dyDescent="0.25">
      <c r="A10" s="58">
        <v>6</v>
      </c>
      <c r="B10" s="57" t="s">
        <v>45</v>
      </c>
      <c r="C10" s="81">
        <v>2.2999999999999998</v>
      </c>
      <c r="D10" s="117">
        <v>1.1100000000000001</v>
      </c>
      <c r="E10" s="101">
        <v>37.44171</v>
      </c>
      <c r="F10" s="111">
        <v>699224</v>
      </c>
      <c r="G10" s="101">
        <v>31.678879999999999</v>
      </c>
      <c r="H10" s="89">
        <v>591603</v>
      </c>
      <c r="I10" s="106">
        <v>0.43769999999999998</v>
      </c>
      <c r="J10" s="89">
        <v>8174</v>
      </c>
      <c r="K10" s="109">
        <v>8322.7800000000007</v>
      </c>
      <c r="L10" s="89">
        <v>155428</v>
      </c>
      <c r="M10" s="83">
        <v>29.1</v>
      </c>
      <c r="N10" s="82">
        <v>28</v>
      </c>
      <c r="O10" s="84">
        <v>0.30440097799511007</v>
      </c>
      <c r="P10" s="82">
        <v>28</v>
      </c>
      <c r="Q10" s="101">
        <v>20.97269</v>
      </c>
      <c r="R10" s="89">
        <v>391665</v>
      </c>
      <c r="S10" s="98">
        <v>838.25300000000004</v>
      </c>
      <c r="T10" s="89">
        <v>1148407</v>
      </c>
      <c r="U10" s="38"/>
    </row>
    <row r="11" spans="1:23" s="38" customFormat="1" x14ac:dyDescent="0.25">
      <c r="A11" s="38">
        <v>7</v>
      </c>
      <c r="B11" s="39" t="s">
        <v>8</v>
      </c>
      <c r="C11" s="81">
        <v>3.03</v>
      </c>
      <c r="D11" s="117">
        <v>4.6100000000000003</v>
      </c>
      <c r="E11" s="101">
        <v>622.48361999999997</v>
      </c>
      <c r="F11" s="111">
        <v>130045543</v>
      </c>
      <c r="G11" s="101">
        <v>87.009460000000004</v>
      </c>
      <c r="H11" s="89">
        <v>18177494</v>
      </c>
      <c r="I11" s="106">
        <v>0.43778</v>
      </c>
      <c r="J11" s="89">
        <v>91459</v>
      </c>
      <c r="K11" s="109">
        <v>8363.74</v>
      </c>
      <c r="L11" s="89">
        <v>1747303</v>
      </c>
      <c r="M11" s="83">
        <v>6.3</v>
      </c>
      <c r="N11" s="82">
        <v>42</v>
      </c>
      <c r="O11" s="84">
        <v>2.5672371638141806E-2</v>
      </c>
      <c r="P11" s="82">
        <v>42</v>
      </c>
      <c r="Q11" s="101">
        <v>2975.29448</v>
      </c>
      <c r="R11" s="89">
        <v>621580670</v>
      </c>
      <c r="S11" s="98">
        <v>359.60500000000002</v>
      </c>
      <c r="T11" s="89">
        <v>301349</v>
      </c>
    </row>
    <row r="12" spans="1:23" s="38" customFormat="1" x14ac:dyDescent="0.25">
      <c r="A12" s="38">
        <v>8</v>
      </c>
      <c r="B12" s="39" t="s">
        <v>30</v>
      </c>
      <c r="C12" s="81">
        <v>2.0299999999999998</v>
      </c>
      <c r="D12" s="117">
        <v>1.83</v>
      </c>
      <c r="E12" s="101">
        <v>29.056629999999998</v>
      </c>
      <c r="F12" s="111">
        <v>566953</v>
      </c>
      <c r="G12" s="101">
        <v>23.368950000000002</v>
      </c>
      <c r="H12" s="89">
        <v>455975</v>
      </c>
      <c r="I12" s="106">
        <v>0.4037</v>
      </c>
      <c r="J12" s="89">
        <v>7877</v>
      </c>
      <c r="K12" s="109">
        <v>7737.75</v>
      </c>
      <c r="L12" s="89">
        <v>150979</v>
      </c>
      <c r="M12" s="83">
        <v>55.2</v>
      </c>
      <c r="N12" s="82">
        <v>12</v>
      </c>
      <c r="O12" s="84">
        <v>0.62347188264058684</v>
      </c>
      <c r="P12" s="82">
        <v>12</v>
      </c>
      <c r="Q12" s="101">
        <v>10.520350000000001</v>
      </c>
      <c r="R12" s="89">
        <v>205273</v>
      </c>
      <c r="S12" s="98">
        <v>395.90800000000002</v>
      </c>
      <c r="T12" s="89">
        <v>505574</v>
      </c>
    </row>
    <row r="13" spans="1:23" s="38" customFormat="1" x14ac:dyDescent="0.25">
      <c r="A13" s="38">
        <v>9</v>
      </c>
      <c r="B13" s="39" t="s">
        <v>34</v>
      </c>
      <c r="C13" s="81">
        <v>2.0699999999999998</v>
      </c>
      <c r="D13" s="117">
        <v>2.35</v>
      </c>
      <c r="E13" s="101">
        <v>19.543310000000002</v>
      </c>
      <c r="F13" s="111">
        <v>1002396</v>
      </c>
      <c r="G13" s="101">
        <v>16.688600000000001</v>
      </c>
      <c r="H13" s="89">
        <v>855975</v>
      </c>
      <c r="I13" s="106">
        <v>0.31513999999999998</v>
      </c>
      <c r="J13" s="89">
        <v>16164</v>
      </c>
      <c r="K13" s="109">
        <v>6328.36</v>
      </c>
      <c r="L13" s="89">
        <v>324588</v>
      </c>
      <c r="M13" s="83">
        <v>56.1</v>
      </c>
      <c r="N13" s="82">
        <v>11</v>
      </c>
      <c r="O13" s="84">
        <v>0.63447432762836187</v>
      </c>
      <c r="P13" s="82">
        <v>11</v>
      </c>
      <c r="Q13" s="101">
        <v>25.846229999999998</v>
      </c>
      <c r="R13" s="89">
        <v>1325679</v>
      </c>
      <c r="S13" s="98">
        <v>594.43899999999996</v>
      </c>
      <c r="T13" s="89">
        <v>1305983</v>
      </c>
    </row>
    <row r="14" spans="1:23" s="38" customFormat="1" x14ac:dyDescent="0.25">
      <c r="A14" s="38">
        <v>10</v>
      </c>
      <c r="B14" s="39" t="s">
        <v>49</v>
      </c>
      <c r="C14" s="81">
        <v>2.21</v>
      </c>
      <c r="D14" s="117">
        <v>0.52</v>
      </c>
      <c r="E14" s="101">
        <v>77.042230000000004</v>
      </c>
      <c r="F14" s="111">
        <v>992535</v>
      </c>
      <c r="G14" s="101">
        <v>43.48809</v>
      </c>
      <c r="H14" s="89">
        <v>560257</v>
      </c>
      <c r="I14" s="106">
        <v>0.22634000000000001</v>
      </c>
      <c r="J14" s="89">
        <v>2916</v>
      </c>
      <c r="K14" s="109">
        <v>8175.35</v>
      </c>
      <c r="L14" s="89">
        <v>105323</v>
      </c>
      <c r="M14" s="83">
        <v>84.5</v>
      </c>
      <c r="N14" s="82">
        <v>2</v>
      </c>
      <c r="O14" s="84">
        <v>0.98166259168704162</v>
      </c>
      <c r="P14" s="82">
        <v>2</v>
      </c>
      <c r="Q14" s="101">
        <v>6.7685300000000002</v>
      </c>
      <c r="R14" s="89">
        <v>87199</v>
      </c>
      <c r="S14" s="98">
        <v>1069.251</v>
      </c>
      <c r="T14" s="89">
        <v>1489466</v>
      </c>
    </row>
    <row r="15" spans="1:23" s="38" customFormat="1" x14ac:dyDescent="0.25">
      <c r="A15" s="38">
        <v>11</v>
      </c>
      <c r="B15" s="39" t="s">
        <v>16</v>
      </c>
      <c r="C15" s="81">
        <v>2.4300000000000002</v>
      </c>
      <c r="D15" s="117">
        <v>3.5</v>
      </c>
      <c r="E15" s="101">
        <v>321.08677999999998</v>
      </c>
      <c r="F15" s="111">
        <v>11070751</v>
      </c>
      <c r="G15" s="101">
        <v>40.039299999999997</v>
      </c>
      <c r="H15" s="89">
        <v>1380515</v>
      </c>
      <c r="I15" s="106">
        <v>0.34105000000000002</v>
      </c>
      <c r="J15" s="89">
        <v>11759</v>
      </c>
      <c r="K15" s="109">
        <v>9549.4599999999991</v>
      </c>
      <c r="L15" s="89">
        <v>329256</v>
      </c>
      <c r="M15" s="83">
        <v>18.600000000000001</v>
      </c>
      <c r="N15" s="82">
        <v>38</v>
      </c>
      <c r="O15" s="84">
        <v>0.17603911980440101</v>
      </c>
      <c r="P15" s="82">
        <v>38</v>
      </c>
      <c r="Q15" s="101">
        <v>141.54326</v>
      </c>
      <c r="R15" s="89">
        <v>4880270</v>
      </c>
      <c r="S15" s="98">
        <v>517.18600000000004</v>
      </c>
      <c r="T15" s="89">
        <v>327379</v>
      </c>
    </row>
    <row r="16" spans="1:23" s="38" customFormat="1" x14ac:dyDescent="0.25">
      <c r="A16" s="38">
        <v>12</v>
      </c>
      <c r="B16" s="39" t="s">
        <v>38</v>
      </c>
      <c r="C16" s="81">
        <v>2.15</v>
      </c>
      <c r="D16" s="117">
        <v>1</v>
      </c>
      <c r="E16" s="101">
        <v>40.928319999999999</v>
      </c>
      <c r="F16" s="111">
        <v>1357838</v>
      </c>
      <c r="G16" s="101">
        <v>38.411470000000001</v>
      </c>
      <c r="H16" s="89">
        <v>1274339</v>
      </c>
      <c r="I16" s="106">
        <v>0.49702000000000002</v>
      </c>
      <c r="J16" s="89">
        <v>16489</v>
      </c>
      <c r="K16" s="109">
        <v>7415.21</v>
      </c>
      <c r="L16" s="89">
        <v>246007</v>
      </c>
      <c r="M16" s="83">
        <v>76.400000000000006</v>
      </c>
      <c r="N16" s="82">
        <v>4</v>
      </c>
      <c r="O16" s="84">
        <v>0.88264058679706603</v>
      </c>
      <c r="P16" s="82">
        <v>4</v>
      </c>
      <c r="Q16" s="101">
        <v>90.948580000000007</v>
      </c>
      <c r="R16" s="89">
        <v>3017310</v>
      </c>
      <c r="S16" s="98">
        <v>686.15599999999995</v>
      </c>
      <c r="T16" s="89">
        <v>1713331</v>
      </c>
    </row>
    <row r="17" spans="1:20" s="38" customFormat="1" x14ac:dyDescent="0.25">
      <c r="A17" s="38">
        <v>13</v>
      </c>
      <c r="B17" s="39" t="s">
        <v>22</v>
      </c>
      <c r="C17" s="81">
        <v>2.65</v>
      </c>
      <c r="D17" s="117">
        <v>4.03</v>
      </c>
      <c r="E17" s="101">
        <v>233.05934999999999</v>
      </c>
      <c r="F17" s="111">
        <v>24019563</v>
      </c>
      <c r="G17" s="101">
        <v>23.734459999999999</v>
      </c>
      <c r="H17" s="89">
        <v>2446121</v>
      </c>
      <c r="I17" s="106">
        <v>0.17771000000000001</v>
      </c>
      <c r="J17" s="89">
        <v>18315</v>
      </c>
      <c r="K17" s="109">
        <v>8735.14</v>
      </c>
      <c r="L17" s="89">
        <v>900261</v>
      </c>
      <c r="M17" s="83">
        <v>30.7</v>
      </c>
      <c r="N17" s="82">
        <v>25</v>
      </c>
      <c r="O17" s="84">
        <v>0.32396088019559904</v>
      </c>
      <c r="P17" s="82">
        <v>25</v>
      </c>
      <c r="Q17" s="101">
        <v>280.96692000000002</v>
      </c>
      <c r="R17" s="89">
        <v>28957013</v>
      </c>
      <c r="S17" s="98">
        <v>466.601</v>
      </c>
      <c r="T17" s="89">
        <v>245432</v>
      </c>
    </row>
    <row r="18" spans="1:20" s="38" customFormat="1" x14ac:dyDescent="0.25">
      <c r="A18" s="38">
        <v>14</v>
      </c>
      <c r="B18" s="39" t="s">
        <v>26</v>
      </c>
      <c r="C18" s="81">
        <v>2.2000000000000002</v>
      </c>
      <c r="D18" s="117">
        <v>1.74</v>
      </c>
      <c r="E18" s="101">
        <v>53.517420000000001</v>
      </c>
      <c r="F18" s="111">
        <v>2225629</v>
      </c>
      <c r="G18" s="101">
        <v>23.44988</v>
      </c>
      <c r="H18" s="89">
        <v>975210</v>
      </c>
      <c r="I18" s="106">
        <v>0.36176999999999998</v>
      </c>
      <c r="J18" s="89">
        <v>15045</v>
      </c>
      <c r="K18" s="109">
        <v>9559.2900000000009</v>
      </c>
      <c r="L18" s="89">
        <v>397542</v>
      </c>
      <c r="M18" s="83">
        <v>23.3</v>
      </c>
      <c r="N18" s="82">
        <v>32</v>
      </c>
      <c r="O18" s="84">
        <v>0.23349633251833743</v>
      </c>
      <c r="P18" s="82">
        <v>32</v>
      </c>
      <c r="Q18" s="101">
        <v>89.78828</v>
      </c>
      <c r="R18" s="89">
        <v>3734025</v>
      </c>
      <c r="S18" s="98">
        <v>729.84799999999996</v>
      </c>
      <c r="T18" s="89">
        <v>1410797</v>
      </c>
    </row>
    <row r="19" spans="1:20" s="38" customFormat="1" x14ac:dyDescent="0.25">
      <c r="A19" s="38">
        <v>15</v>
      </c>
      <c r="B19" s="39" t="s">
        <v>18</v>
      </c>
      <c r="C19" s="81">
        <v>4.37</v>
      </c>
      <c r="D19" s="117">
        <v>3.42</v>
      </c>
      <c r="E19" s="101">
        <v>103.2942</v>
      </c>
      <c r="F19" s="111">
        <v>1645993</v>
      </c>
      <c r="G19" s="101">
        <v>91.346779999999995</v>
      </c>
      <c r="H19" s="89">
        <v>1455611</v>
      </c>
      <c r="I19" s="106">
        <v>2.0756199999999998</v>
      </c>
      <c r="J19" s="89">
        <v>33075</v>
      </c>
      <c r="K19" s="109">
        <v>12468.59</v>
      </c>
      <c r="L19" s="89">
        <v>198687</v>
      </c>
      <c r="M19" s="83">
        <v>68.599999999999994</v>
      </c>
      <c r="N19" s="82">
        <v>6</v>
      </c>
      <c r="O19" s="84">
        <v>0.78728606356968212</v>
      </c>
      <c r="P19" s="82">
        <v>6</v>
      </c>
      <c r="Q19" s="101">
        <v>128.38682</v>
      </c>
      <c r="R19" s="89">
        <v>2045844</v>
      </c>
      <c r="S19" s="98">
        <v>662.94600000000003</v>
      </c>
      <c r="T19" s="89">
        <v>259212</v>
      </c>
    </row>
    <row r="20" spans="1:20" s="38" customFormat="1" x14ac:dyDescent="0.25">
      <c r="A20" s="38">
        <v>16</v>
      </c>
      <c r="B20" s="39" t="s">
        <v>20</v>
      </c>
      <c r="C20" s="81">
        <v>2.64</v>
      </c>
      <c r="D20" s="117">
        <v>4.92</v>
      </c>
      <c r="E20" s="101">
        <v>65.225819999999999</v>
      </c>
      <c r="F20" s="111">
        <v>3363500</v>
      </c>
      <c r="G20" s="101">
        <v>89.366050000000001</v>
      </c>
      <c r="H20" s="89">
        <v>4608339</v>
      </c>
      <c r="I20" s="106">
        <v>2.35934</v>
      </c>
      <c r="J20" s="89">
        <v>121664</v>
      </c>
      <c r="K20" s="109">
        <v>8392.98</v>
      </c>
      <c r="L20" s="89">
        <v>432801</v>
      </c>
      <c r="M20" s="83">
        <v>22.7</v>
      </c>
      <c r="N20" s="82">
        <v>33</v>
      </c>
      <c r="O20" s="84">
        <v>0.22616136919315405</v>
      </c>
      <c r="P20" s="82">
        <v>33</v>
      </c>
      <c r="Q20" s="101">
        <v>188.71897000000001</v>
      </c>
      <c r="R20" s="89">
        <v>9731671</v>
      </c>
      <c r="S20" s="98">
        <v>561.61699999999996</v>
      </c>
      <c r="T20" s="89">
        <v>604862</v>
      </c>
    </row>
    <row r="21" spans="1:20" s="38" customFormat="1" x14ac:dyDescent="0.25">
      <c r="A21" s="38">
        <v>17</v>
      </c>
      <c r="B21" s="39" t="s">
        <v>48</v>
      </c>
      <c r="C21" s="81">
        <v>2.19</v>
      </c>
      <c r="D21" s="117">
        <v>1.3</v>
      </c>
      <c r="E21" s="101">
        <v>33.391350000000003</v>
      </c>
      <c r="F21" s="111">
        <v>720218</v>
      </c>
      <c r="G21" s="101">
        <v>21.568639999999998</v>
      </c>
      <c r="H21" s="89">
        <v>465214</v>
      </c>
      <c r="I21" s="106">
        <v>0.30446000000000001</v>
      </c>
      <c r="J21" s="89">
        <v>6567</v>
      </c>
      <c r="K21" s="109">
        <v>6783.02</v>
      </c>
      <c r="L21" s="89">
        <v>146303</v>
      </c>
      <c r="M21" s="83">
        <v>29.7</v>
      </c>
      <c r="N21" s="82">
        <v>27</v>
      </c>
      <c r="O21" s="84">
        <v>0.31173594132029342</v>
      </c>
      <c r="P21" s="82">
        <v>27</v>
      </c>
      <c r="Q21" s="101">
        <v>116.12949</v>
      </c>
      <c r="R21" s="89">
        <v>2504797</v>
      </c>
      <c r="S21" s="98">
        <v>407.84800000000001</v>
      </c>
      <c r="T21" s="89">
        <v>431095</v>
      </c>
    </row>
    <row r="22" spans="1:20" s="38" customFormat="1" x14ac:dyDescent="0.25">
      <c r="A22" s="38">
        <v>18</v>
      </c>
      <c r="B22" s="39" t="s">
        <v>12</v>
      </c>
      <c r="C22" s="81">
        <v>2.84</v>
      </c>
      <c r="D22" s="117">
        <v>5.01</v>
      </c>
      <c r="E22" s="101">
        <v>256.49068</v>
      </c>
      <c r="F22" s="111">
        <v>21957141</v>
      </c>
      <c r="G22" s="101">
        <v>111.99915</v>
      </c>
      <c r="H22" s="89">
        <v>9587799</v>
      </c>
      <c r="I22" s="106">
        <v>0.57093000000000005</v>
      </c>
      <c r="J22" s="89">
        <v>48875</v>
      </c>
      <c r="K22" s="109">
        <v>9039.59</v>
      </c>
      <c r="L22" s="89">
        <v>773843</v>
      </c>
      <c r="M22" s="83">
        <v>20</v>
      </c>
      <c r="N22" s="82">
        <v>35</v>
      </c>
      <c r="O22" s="84">
        <v>0.19315403422982885</v>
      </c>
      <c r="P22" s="82">
        <v>35</v>
      </c>
      <c r="Q22" s="101">
        <v>1097.98759</v>
      </c>
      <c r="R22" s="89">
        <v>93994326</v>
      </c>
      <c r="S22" s="98">
        <v>1360.9390000000001</v>
      </c>
      <c r="T22" s="89">
        <v>913190</v>
      </c>
    </row>
    <row r="23" spans="1:20" s="38" customFormat="1" x14ac:dyDescent="0.25">
      <c r="A23" s="38">
        <v>19</v>
      </c>
      <c r="B23" s="39" t="s">
        <v>25</v>
      </c>
      <c r="C23" s="81">
        <v>2.5</v>
      </c>
      <c r="D23" s="117">
        <v>1.0900000000000001</v>
      </c>
      <c r="E23" s="101">
        <v>249.82951</v>
      </c>
      <c r="F23" s="111">
        <v>13415345</v>
      </c>
      <c r="G23" s="101">
        <v>22.951599999999999</v>
      </c>
      <c r="H23" s="89">
        <v>1232455</v>
      </c>
      <c r="I23" s="106">
        <v>0.34483999999999998</v>
      </c>
      <c r="J23" s="89">
        <v>18517</v>
      </c>
      <c r="K23" s="109">
        <v>9871</v>
      </c>
      <c r="L23" s="89">
        <v>530053</v>
      </c>
      <c r="M23" s="83">
        <v>14.5</v>
      </c>
      <c r="N23" s="82">
        <v>40</v>
      </c>
      <c r="O23" s="84">
        <v>0.12591687041564795</v>
      </c>
      <c r="P23" s="82">
        <v>40</v>
      </c>
      <c r="Q23" s="101">
        <v>415.56535000000002</v>
      </c>
      <c r="R23" s="89">
        <v>22315028</v>
      </c>
      <c r="S23" s="98">
        <v>364.37599999999998</v>
      </c>
      <c r="T23" s="89">
        <v>518872</v>
      </c>
    </row>
    <row r="24" spans="1:20" s="38" customFormat="1" x14ac:dyDescent="0.25">
      <c r="A24" s="38">
        <v>20</v>
      </c>
      <c r="B24" s="39" t="s">
        <v>35</v>
      </c>
      <c r="C24" s="81">
        <v>2.16</v>
      </c>
      <c r="D24" s="117">
        <v>4.18</v>
      </c>
      <c r="E24" s="102">
        <v>42.270499999999998</v>
      </c>
      <c r="F24" s="112">
        <v>7013310</v>
      </c>
      <c r="G24" s="102">
        <v>24.174939999999999</v>
      </c>
      <c r="H24" s="89">
        <v>4010985</v>
      </c>
      <c r="I24" s="107">
        <v>0.47423999999999999</v>
      </c>
      <c r="J24" s="89">
        <v>78684</v>
      </c>
      <c r="K24" s="109">
        <v>7576.07</v>
      </c>
      <c r="L24" s="89">
        <v>1256984</v>
      </c>
      <c r="M24" s="83">
        <v>29.8</v>
      </c>
      <c r="N24" s="82">
        <v>26</v>
      </c>
      <c r="O24" s="84">
        <v>0.31295843520782402</v>
      </c>
      <c r="P24" s="82">
        <v>26</v>
      </c>
      <c r="Q24" s="102">
        <v>182.33707999999999</v>
      </c>
      <c r="R24" s="89">
        <v>30252457</v>
      </c>
      <c r="S24" s="98">
        <v>1823.8240000000001</v>
      </c>
      <c r="T24" s="89">
        <v>4182029</v>
      </c>
    </row>
    <row r="25" spans="1:20" s="46" customFormat="1" x14ac:dyDescent="0.25">
      <c r="A25" s="38">
        <v>21</v>
      </c>
      <c r="B25" s="47" t="s">
        <v>43</v>
      </c>
      <c r="C25" s="81">
        <v>2.21</v>
      </c>
      <c r="D25" s="117">
        <v>0.78</v>
      </c>
      <c r="E25" s="101">
        <v>29.093630000000001</v>
      </c>
      <c r="F25" s="111">
        <v>390291</v>
      </c>
      <c r="G25" s="101">
        <v>27.012370000000001</v>
      </c>
      <c r="H25" s="89">
        <v>362371</v>
      </c>
      <c r="I25" s="106">
        <v>0.41095999999999999</v>
      </c>
      <c r="J25" s="89">
        <v>5513</v>
      </c>
      <c r="K25" s="109">
        <v>7469.25</v>
      </c>
      <c r="L25" s="89">
        <v>100200</v>
      </c>
      <c r="M25" s="86">
        <v>33</v>
      </c>
      <c r="N25" s="87">
        <v>24</v>
      </c>
      <c r="O25" s="88">
        <v>0.35207823960880197</v>
      </c>
      <c r="P25" s="87">
        <v>24</v>
      </c>
      <c r="Q25" s="101">
        <v>15.29467</v>
      </c>
      <c r="R25" s="89">
        <v>205178</v>
      </c>
      <c r="S25" s="98">
        <v>402.471</v>
      </c>
      <c r="T25" s="89">
        <v>391202</v>
      </c>
    </row>
    <row r="26" spans="1:20" s="38" customFormat="1" x14ac:dyDescent="0.25">
      <c r="A26" s="38">
        <v>22</v>
      </c>
      <c r="B26" s="39" t="s">
        <v>39</v>
      </c>
      <c r="C26" s="81">
        <v>1.97</v>
      </c>
      <c r="D26" s="117">
        <v>1.81</v>
      </c>
      <c r="E26" s="101">
        <v>32.006239999999998</v>
      </c>
      <c r="F26" s="111">
        <v>471996</v>
      </c>
      <c r="G26" s="101">
        <v>30.327929999999999</v>
      </c>
      <c r="H26" s="89">
        <v>447246</v>
      </c>
      <c r="I26" s="106">
        <v>0.48300999999999999</v>
      </c>
      <c r="J26" s="89">
        <v>7123</v>
      </c>
      <c r="K26" s="109">
        <v>10078.799999999999</v>
      </c>
      <c r="L26" s="89">
        <v>148632</v>
      </c>
      <c r="M26" s="83">
        <v>48.5</v>
      </c>
      <c r="N26" s="82">
        <v>17</v>
      </c>
      <c r="O26" s="84">
        <v>0.54156479217603914</v>
      </c>
      <c r="P26" s="82">
        <v>17</v>
      </c>
      <c r="Q26" s="101">
        <v>45.262160000000002</v>
      </c>
      <c r="R26" s="89">
        <v>667481</v>
      </c>
      <c r="S26" s="98">
        <v>231.773</v>
      </c>
      <c r="T26" s="89">
        <v>158301</v>
      </c>
    </row>
    <row r="27" spans="1:20" s="38" customFormat="1" x14ac:dyDescent="0.25">
      <c r="A27" s="38">
        <v>23</v>
      </c>
      <c r="B27" s="39" t="s">
        <v>36</v>
      </c>
      <c r="C27" s="81">
        <v>2.2000000000000002</v>
      </c>
      <c r="D27" s="117">
        <v>1.8</v>
      </c>
      <c r="E27" s="101">
        <v>33.563769999999998</v>
      </c>
      <c r="F27" s="111">
        <v>1706382</v>
      </c>
      <c r="G27" s="101">
        <v>32.980469999999997</v>
      </c>
      <c r="H27" s="89">
        <v>1676727</v>
      </c>
      <c r="I27" s="106">
        <v>0.55405000000000004</v>
      </c>
      <c r="J27" s="89">
        <v>28168</v>
      </c>
      <c r="K27" s="109">
        <v>7113.41</v>
      </c>
      <c r="L27" s="89">
        <v>361646</v>
      </c>
      <c r="M27" s="83">
        <v>38.5</v>
      </c>
      <c r="N27" s="82">
        <v>20</v>
      </c>
      <c r="O27" s="84">
        <v>0.41931540342298285</v>
      </c>
      <c r="P27" s="82">
        <v>20</v>
      </c>
      <c r="Q27" s="101">
        <v>59.14837</v>
      </c>
      <c r="R27" s="89">
        <v>3007103</v>
      </c>
      <c r="S27" s="98">
        <v>969.04399999999998</v>
      </c>
      <c r="T27" s="89">
        <v>1819864</v>
      </c>
    </row>
    <row r="28" spans="1:20" s="38" customFormat="1" ht="17.25" customHeight="1" x14ac:dyDescent="0.25">
      <c r="A28" s="38">
        <v>24</v>
      </c>
      <c r="B28" s="39" t="s">
        <v>11</v>
      </c>
      <c r="C28" s="81">
        <v>3.78</v>
      </c>
      <c r="D28" s="117">
        <v>2.42</v>
      </c>
      <c r="E28" s="101">
        <v>156.3981</v>
      </c>
      <c r="F28" s="111">
        <v>7416867</v>
      </c>
      <c r="G28" s="101">
        <v>122.61051</v>
      </c>
      <c r="H28" s="89">
        <v>5814558</v>
      </c>
      <c r="I28" s="106">
        <v>2.8134899999999998</v>
      </c>
      <c r="J28" s="89">
        <v>133424</v>
      </c>
      <c r="K28" s="109">
        <v>8819.5400000000009</v>
      </c>
      <c r="L28" s="89">
        <v>418249</v>
      </c>
      <c r="M28" s="83">
        <v>13.5</v>
      </c>
      <c r="N28" s="82">
        <v>41</v>
      </c>
      <c r="O28" s="84">
        <v>0.11369193154034231</v>
      </c>
      <c r="P28" s="82">
        <v>41</v>
      </c>
      <c r="Q28" s="101">
        <v>686.89688999999998</v>
      </c>
      <c r="R28" s="89">
        <v>32574711</v>
      </c>
      <c r="S28" s="98">
        <v>1599.434</v>
      </c>
      <c r="T28" s="89">
        <v>2359165</v>
      </c>
    </row>
    <row r="29" spans="1:20" s="38" customFormat="1" ht="17.25" customHeight="1" x14ac:dyDescent="0.25">
      <c r="A29" s="38">
        <v>25</v>
      </c>
      <c r="B29" s="39" t="s">
        <v>15</v>
      </c>
      <c r="C29" s="81">
        <v>2.69</v>
      </c>
      <c r="D29" s="117">
        <v>3.21</v>
      </c>
      <c r="E29" s="101">
        <v>299.12356999999997</v>
      </c>
      <c r="F29" s="111">
        <v>24249649</v>
      </c>
      <c r="G29" s="101">
        <v>15.69496</v>
      </c>
      <c r="H29" s="89">
        <v>1272375</v>
      </c>
      <c r="I29" s="106">
        <v>0.16746</v>
      </c>
      <c r="J29" s="89">
        <v>13576</v>
      </c>
      <c r="K29" s="109">
        <v>8188.14</v>
      </c>
      <c r="L29" s="89">
        <v>663804</v>
      </c>
      <c r="M29" s="83">
        <v>19.100000000000001</v>
      </c>
      <c r="N29" s="82">
        <v>37</v>
      </c>
      <c r="O29" s="84">
        <v>0.18215158924205382</v>
      </c>
      <c r="P29" s="82">
        <v>37</v>
      </c>
      <c r="Q29" s="101">
        <v>195.57723999999999</v>
      </c>
      <c r="R29" s="89">
        <v>15855251</v>
      </c>
      <c r="S29" s="98">
        <v>557.49800000000005</v>
      </c>
      <c r="T29" s="89">
        <v>507881</v>
      </c>
    </row>
    <row r="30" spans="1:20" s="38" customFormat="1" ht="17.25" customHeight="1" x14ac:dyDescent="0.25">
      <c r="A30" s="38">
        <v>26</v>
      </c>
      <c r="B30" s="39" t="s">
        <v>44</v>
      </c>
      <c r="C30" s="81">
        <v>2.3199999999999998</v>
      </c>
      <c r="D30" s="117">
        <v>0.98</v>
      </c>
      <c r="E30" s="101">
        <v>47.433610000000002</v>
      </c>
      <c r="F30" s="111">
        <v>1973760</v>
      </c>
      <c r="G30" s="101">
        <v>29.257429999999999</v>
      </c>
      <c r="H30" s="89">
        <v>1217431</v>
      </c>
      <c r="I30" s="106">
        <v>0.44230999999999998</v>
      </c>
      <c r="J30" s="89">
        <v>18405</v>
      </c>
      <c r="K30" s="109">
        <v>6947.54</v>
      </c>
      <c r="L30" s="89">
        <v>289094</v>
      </c>
      <c r="M30" s="83">
        <v>26.7</v>
      </c>
      <c r="N30" s="82">
        <v>29</v>
      </c>
      <c r="O30" s="84">
        <v>0.27506112469437655</v>
      </c>
      <c r="P30" s="82">
        <v>29</v>
      </c>
      <c r="Q30" s="101">
        <v>173.21949000000001</v>
      </c>
      <c r="R30" s="89">
        <v>7207836</v>
      </c>
      <c r="S30" s="98">
        <v>1429.088</v>
      </c>
      <c r="T30" s="89">
        <v>1191859</v>
      </c>
    </row>
    <row r="31" spans="1:20" s="38" customFormat="1" ht="17.25" customHeight="1" x14ac:dyDescent="0.25">
      <c r="A31" s="38">
        <v>27</v>
      </c>
      <c r="B31" s="39" t="s">
        <v>37</v>
      </c>
      <c r="C31" s="81">
        <v>2.44</v>
      </c>
      <c r="D31" s="117">
        <v>1.97</v>
      </c>
      <c r="E31" s="102">
        <v>238.14914999999999</v>
      </c>
      <c r="F31" s="112">
        <v>7159716</v>
      </c>
      <c r="G31" s="102">
        <v>12.54144</v>
      </c>
      <c r="H31" s="89">
        <v>377046</v>
      </c>
      <c r="I31" s="107">
        <v>0.34975000000000001</v>
      </c>
      <c r="J31" s="89">
        <v>10515</v>
      </c>
      <c r="K31" s="109">
        <v>9193.02</v>
      </c>
      <c r="L31" s="89">
        <v>276379</v>
      </c>
      <c r="M31" s="83">
        <v>25</v>
      </c>
      <c r="N31" s="82">
        <v>30</v>
      </c>
      <c r="O31" s="84">
        <v>0.25427872860635697</v>
      </c>
      <c r="P31" s="82">
        <v>30</v>
      </c>
      <c r="Q31" s="102">
        <v>476.60032000000001</v>
      </c>
      <c r="R31" s="89">
        <v>14328512</v>
      </c>
      <c r="S31" s="98">
        <v>1013.087</v>
      </c>
      <c r="T31" s="89">
        <v>150950</v>
      </c>
    </row>
    <row r="32" spans="1:20" s="38" customFormat="1" ht="17.25" customHeight="1" x14ac:dyDescent="0.25">
      <c r="A32" s="38">
        <v>28</v>
      </c>
      <c r="B32" s="39" t="s">
        <v>42</v>
      </c>
      <c r="C32" s="81">
        <v>2.08</v>
      </c>
      <c r="D32" s="117">
        <v>1.32</v>
      </c>
      <c r="E32" s="103">
        <v>26.843309999999999</v>
      </c>
      <c r="F32" s="113">
        <v>743184</v>
      </c>
      <c r="G32" s="103">
        <v>30.997399999999999</v>
      </c>
      <c r="H32" s="89">
        <v>858194</v>
      </c>
      <c r="I32" s="108">
        <v>0.49339</v>
      </c>
      <c r="J32" s="89">
        <v>13660</v>
      </c>
      <c r="K32" s="109">
        <v>7595.54</v>
      </c>
      <c r="L32" s="89">
        <v>210290</v>
      </c>
      <c r="M32" s="83">
        <v>51</v>
      </c>
      <c r="N32" s="82">
        <v>14</v>
      </c>
      <c r="O32" s="84">
        <v>0.57212713936430315</v>
      </c>
      <c r="P32" s="82">
        <v>14</v>
      </c>
      <c r="Q32" s="103">
        <v>102.42877</v>
      </c>
      <c r="R32" s="89">
        <v>2835843</v>
      </c>
      <c r="S32" s="98">
        <v>447.72</v>
      </c>
      <c r="T32" s="89">
        <v>382801</v>
      </c>
    </row>
    <row r="33" spans="1:20" s="38" customFormat="1" ht="17.25" customHeight="1" x14ac:dyDescent="0.25">
      <c r="A33" s="38">
        <v>29</v>
      </c>
      <c r="B33" s="39" t="s">
        <v>40</v>
      </c>
      <c r="C33" s="81">
        <v>2.4</v>
      </c>
      <c r="D33" s="117">
        <v>1.08</v>
      </c>
      <c r="E33" s="103">
        <v>36.492130000000003</v>
      </c>
      <c r="F33" s="113">
        <v>705247</v>
      </c>
      <c r="G33" s="103">
        <v>70.663409999999999</v>
      </c>
      <c r="H33" s="89">
        <v>1365641</v>
      </c>
      <c r="I33" s="108">
        <v>0.39398</v>
      </c>
      <c r="J33" s="89">
        <v>7614</v>
      </c>
      <c r="K33" s="109">
        <v>8940.44</v>
      </c>
      <c r="L33" s="89">
        <v>172783</v>
      </c>
      <c r="M33" s="83">
        <v>57.8</v>
      </c>
      <c r="N33" s="82">
        <v>10</v>
      </c>
      <c r="O33" s="84">
        <v>0.65525672371638133</v>
      </c>
      <c r="P33" s="82">
        <v>10</v>
      </c>
      <c r="Q33" s="103">
        <v>61.840269999999997</v>
      </c>
      <c r="R33" s="89">
        <v>1195125</v>
      </c>
      <c r="S33" s="98">
        <v>737.94899999999996</v>
      </c>
      <c r="T33" s="89">
        <v>608808</v>
      </c>
    </row>
    <row r="34" spans="1:20" s="38" customFormat="1" ht="15.75" customHeight="1" x14ac:dyDescent="0.25">
      <c r="A34" s="38">
        <v>30</v>
      </c>
      <c r="B34" s="39" t="s">
        <v>10</v>
      </c>
      <c r="C34" s="81">
        <v>2.92</v>
      </c>
      <c r="D34" s="117">
        <v>3</v>
      </c>
      <c r="E34" s="101">
        <v>246.41255000000001</v>
      </c>
      <c r="F34" s="111">
        <v>68090194</v>
      </c>
      <c r="G34" s="101">
        <v>126.18371999999999</v>
      </c>
      <c r="H34" s="89">
        <v>34867843</v>
      </c>
      <c r="I34" s="106">
        <v>0.11792</v>
      </c>
      <c r="J34" s="89">
        <v>32584</v>
      </c>
      <c r="K34" s="109">
        <v>8557.3700000000008</v>
      </c>
      <c r="L34" s="89">
        <v>2364625</v>
      </c>
      <c r="M34" s="83">
        <v>5.6</v>
      </c>
      <c r="N34" s="82">
        <v>44</v>
      </c>
      <c r="O34" s="84">
        <v>1.7114914425427868E-2</v>
      </c>
      <c r="P34" s="82">
        <v>44</v>
      </c>
      <c r="Q34" s="101">
        <v>1235.3312100000001</v>
      </c>
      <c r="R34" s="89">
        <v>341354133</v>
      </c>
      <c r="S34" s="98">
        <v>996.20299999999997</v>
      </c>
      <c r="T34" s="89">
        <v>1131687</v>
      </c>
    </row>
    <row r="35" spans="1:20" s="38" customFormat="1" ht="17.25" customHeight="1" x14ac:dyDescent="0.25">
      <c r="A35" s="38">
        <v>31</v>
      </c>
      <c r="B35" s="39" t="s">
        <v>14</v>
      </c>
      <c r="C35" s="81">
        <v>3.47</v>
      </c>
      <c r="D35" s="117">
        <v>1.06</v>
      </c>
      <c r="E35" s="101">
        <v>350.97755000000001</v>
      </c>
      <c r="F35" s="111">
        <v>4486195</v>
      </c>
      <c r="G35" s="101">
        <v>101.10984000000001</v>
      </c>
      <c r="H35" s="89">
        <v>1292386</v>
      </c>
      <c r="I35" s="106">
        <v>0.19269</v>
      </c>
      <c r="J35" s="89">
        <v>2463</v>
      </c>
      <c r="K35" s="109">
        <v>8468.08</v>
      </c>
      <c r="L35" s="89">
        <v>108239</v>
      </c>
      <c r="M35" s="83">
        <v>4.2</v>
      </c>
      <c r="N35" s="82">
        <v>45</v>
      </c>
      <c r="O35" s="84">
        <v>0</v>
      </c>
      <c r="P35" s="82">
        <v>45</v>
      </c>
      <c r="Q35" s="101">
        <v>835.42654000000005</v>
      </c>
      <c r="R35" s="89">
        <v>10678422</v>
      </c>
      <c r="S35" s="98">
        <v>510.69299999999998</v>
      </c>
      <c r="T35" s="89">
        <v>483116</v>
      </c>
    </row>
    <row r="36" spans="1:20" s="38" customFormat="1" ht="17.25" customHeight="1" x14ac:dyDescent="0.25">
      <c r="A36" s="38">
        <v>32</v>
      </c>
      <c r="B36" s="39" t="s">
        <v>17</v>
      </c>
      <c r="C36" s="81">
        <v>2.4900000000000002</v>
      </c>
      <c r="D36" s="117">
        <v>3.92</v>
      </c>
      <c r="E36" s="101">
        <v>301.77332999999999</v>
      </c>
      <c r="F36" s="111">
        <v>16701343</v>
      </c>
      <c r="G36" s="101">
        <v>60.390210000000003</v>
      </c>
      <c r="H36" s="89">
        <v>3342236</v>
      </c>
      <c r="I36" s="106">
        <v>0.27400000000000002</v>
      </c>
      <c r="J36" s="89">
        <v>15164</v>
      </c>
      <c r="K36" s="109">
        <v>8518.7199999999993</v>
      </c>
      <c r="L36" s="89">
        <v>471460</v>
      </c>
      <c r="M36" s="83">
        <v>19.7</v>
      </c>
      <c r="N36" s="82">
        <v>36</v>
      </c>
      <c r="O36" s="84">
        <v>0.18948655256723718</v>
      </c>
      <c r="P36" s="82">
        <v>36</v>
      </c>
      <c r="Q36" s="101">
        <v>307.5034</v>
      </c>
      <c r="R36" s="89">
        <v>17018468</v>
      </c>
      <c r="S36" s="98">
        <v>470.25900000000001</v>
      </c>
      <c r="T36" s="89">
        <v>643785</v>
      </c>
    </row>
    <row r="37" spans="1:20" s="38" customFormat="1" ht="17.25" customHeight="1" x14ac:dyDescent="0.25">
      <c r="A37" s="38">
        <v>33</v>
      </c>
      <c r="B37" s="39" t="s">
        <v>29</v>
      </c>
      <c r="C37" s="81">
        <v>2.81</v>
      </c>
      <c r="D37" s="117">
        <v>9.2799999999999994</v>
      </c>
      <c r="E37" s="101">
        <v>31.69173</v>
      </c>
      <c r="F37" s="111">
        <v>1427839</v>
      </c>
      <c r="G37" s="101">
        <v>146.64702</v>
      </c>
      <c r="H37" s="89">
        <v>6607035</v>
      </c>
      <c r="I37" s="106">
        <v>4.3788099999999996</v>
      </c>
      <c r="J37" s="89">
        <v>197283</v>
      </c>
      <c r="K37" s="109">
        <v>6990.99</v>
      </c>
      <c r="L37" s="89">
        <v>314972</v>
      </c>
      <c r="M37" s="83">
        <v>61.2</v>
      </c>
      <c r="N37" s="82">
        <v>8</v>
      </c>
      <c r="O37" s="84">
        <v>0.69682151589242058</v>
      </c>
      <c r="P37" s="82">
        <v>8</v>
      </c>
      <c r="Q37" s="101">
        <v>59.435699999999997</v>
      </c>
      <c r="R37" s="89">
        <v>2677816</v>
      </c>
      <c r="S37" s="98">
        <v>946.54100000000005</v>
      </c>
      <c r="T37" s="89">
        <v>1515412</v>
      </c>
    </row>
    <row r="38" spans="1:20" s="38" customFormat="1" ht="17.25" customHeight="1" x14ac:dyDescent="0.25">
      <c r="A38" s="38">
        <v>34</v>
      </c>
      <c r="B38" s="39" t="s">
        <v>50</v>
      </c>
      <c r="C38" s="81">
        <v>2.08</v>
      </c>
      <c r="D38" s="117">
        <v>0.9</v>
      </c>
      <c r="E38" s="101">
        <v>15.136900000000001</v>
      </c>
      <c r="F38" s="111">
        <v>375153</v>
      </c>
      <c r="G38" s="101">
        <v>27.29382</v>
      </c>
      <c r="H38" s="89">
        <v>676450</v>
      </c>
      <c r="I38" s="106">
        <v>0.59877000000000002</v>
      </c>
      <c r="J38" s="89">
        <v>14840</v>
      </c>
      <c r="K38" s="109">
        <v>5884.32</v>
      </c>
      <c r="L38" s="89">
        <v>145837</v>
      </c>
      <c r="M38" s="83">
        <v>66.3</v>
      </c>
      <c r="N38" s="82">
        <v>7</v>
      </c>
      <c r="O38" s="84">
        <v>0.75916870415647919</v>
      </c>
      <c r="P38" s="82">
        <v>7</v>
      </c>
      <c r="Q38" s="101">
        <v>26.43572</v>
      </c>
      <c r="R38" s="89">
        <v>655183</v>
      </c>
      <c r="S38" s="98">
        <v>461.25400000000002</v>
      </c>
      <c r="T38" s="89">
        <v>401291</v>
      </c>
    </row>
    <row r="39" spans="1:20" s="38" customFormat="1" ht="17.25" customHeight="1" x14ac:dyDescent="0.25">
      <c r="A39" s="38">
        <v>35</v>
      </c>
      <c r="B39" s="39" t="s">
        <v>27</v>
      </c>
      <c r="C39" s="81">
        <v>2.2799999999999998</v>
      </c>
      <c r="D39" s="117">
        <v>2.29</v>
      </c>
      <c r="E39" s="101">
        <v>74.936449999999994</v>
      </c>
      <c r="F39" s="111">
        <v>2308792</v>
      </c>
      <c r="G39" s="101">
        <v>41.774160000000002</v>
      </c>
      <c r="H39" s="89">
        <v>1287062</v>
      </c>
      <c r="I39" s="106">
        <v>0.63595999999999997</v>
      </c>
      <c r="J39" s="89">
        <v>19594</v>
      </c>
      <c r="K39" s="109">
        <v>19360.79</v>
      </c>
      <c r="L39" s="89">
        <v>596506</v>
      </c>
      <c r="M39" s="83">
        <v>73.7</v>
      </c>
      <c r="N39" s="82">
        <v>5</v>
      </c>
      <c r="O39" s="84">
        <v>0.84963325183374083</v>
      </c>
      <c r="P39" s="82">
        <v>5</v>
      </c>
      <c r="Q39" s="101">
        <v>77.799250000000001</v>
      </c>
      <c r="R39" s="89">
        <v>2396995</v>
      </c>
      <c r="S39" s="98">
        <v>784.52800000000002</v>
      </c>
      <c r="T39" s="89">
        <v>1790294</v>
      </c>
    </row>
    <row r="40" spans="1:20" s="38" customFormat="1" ht="17.25" customHeight="1" x14ac:dyDescent="0.25">
      <c r="A40" s="38">
        <v>36</v>
      </c>
      <c r="B40" s="39" t="s">
        <v>41</v>
      </c>
      <c r="C40" s="81">
        <v>2.52</v>
      </c>
      <c r="D40" s="117">
        <v>1.35</v>
      </c>
      <c r="E40" s="101">
        <v>337.88889999999998</v>
      </c>
      <c r="F40" s="111">
        <v>11565937</v>
      </c>
      <c r="G40" s="101">
        <v>26.066320000000001</v>
      </c>
      <c r="H40" s="89">
        <v>892250</v>
      </c>
      <c r="I40" s="106">
        <v>0.26611000000000001</v>
      </c>
      <c r="J40" s="89">
        <v>9109</v>
      </c>
      <c r="K40" s="109">
        <v>9958.31</v>
      </c>
      <c r="L40" s="89">
        <v>340873</v>
      </c>
      <c r="M40" s="83">
        <v>17.399999999999999</v>
      </c>
      <c r="N40" s="82">
        <v>39</v>
      </c>
      <c r="O40" s="84">
        <v>0.16136919315403422</v>
      </c>
      <c r="P40" s="82">
        <v>39</v>
      </c>
      <c r="Q40" s="101">
        <v>44.948549999999997</v>
      </c>
      <c r="R40" s="89">
        <v>1538589</v>
      </c>
      <c r="S40" s="98">
        <v>386.82</v>
      </c>
      <c r="T40" s="89">
        <v>442522</v>
      </c>
    </row>
    <row r="41" spans="1:20" s="38" customFormat="1" ht="17.25" customHeight="1" x14ac:dyDescent="0.25">
      <c r="A41" s="38">
        <v>37</v>
      </c>
      <c r="B41" s="39" t="s">
        <v>51</v>
      </c>
      <c r="C41" s="81">
        <v>2.21</v>
      </c>
      <c r="D41" s="117">
        <v>1.99</v>
      </c>
      <c r="E41" s="102">
        <v>12.25948</v>
      </c>
      <c r="F41" s="112">
        <v>228014</v>
      </c>
      <c r="G41" s="102">
        <v>17.294530000000002</v>
      </c>
      <c r="H41" s="89">
        <v>321661</v>
      </c>
      <c r="I41" s="107">
        <v>0.32211000000000001</v>
      </c>
      <c r="J41" s="89">
        <v>5991</v>
      </c>
      <c r="K41" s="109">
        <v>8284.32</v>
      </c>
      <c r="L41" s="89">
        <v>154080</v>
      </c>
      <c r="M41" s="83">
        <v>58.5</v>
      </c>
      <c r="N41" s="82">
        <v>9</v>
      </c>
      <c r="O41" s="84">
        <v>0.66381418092909539</v>
      </c>
      <c r="P41" s="82">
        <v>9</v>
      </c>
      <c r="Q41" s="102">
        <v>8.4996500000000008</v>
      </c>
      <c r="R41" s="89">
        <v>158085</v>
      </c>
      <c r="S41" s="98">
        <v>191.767</v>
      </c>
      <c r="T41" s="89">
        <v>179686</v>
      </c>
    </row>
    <row r="42" spans="1:20" s="38" customFormat="1" ht="17.25" customHeight="1" x14ac:dyDescent="0.25">
      <c r="A42" s="38">
        <v>38</v>
      </c>
      <c r="B42" s="39" t="s">
        <v>47</v>
      </c>
      <c r="C42" s="81">
        <v>2.2000000000000002</v>
      </c>
      <c r="D42" s="117">
        <v>1.95</v>
      </c>
      <c r="E42" s="101">
        <v>14.57241</v>
      </c>
      <c r="F42" s="111">
        <v>314531</v>
      </c>
      <c r="G42" s="101">
        <v>25.378430000000002</v>
      </c>
      <c r="H42" s="89">
        <v>547768</v>
      </c>
      <c r="I42" s="106">
        <v>0.34549000000000002</v>
      </c>
      <c r="J42" s="89">
        <v>7457</v>
      </c>
      <c r="K42" s="109">
        <v>8027.34</v>
      </c>
      <c r="L42" s="89">
        <v>173262</v>
      </c>
      <c r="M42" s="83">
        <v>86</v>
      </c>
      <c r="N42" s="82">
        <v>1</v>
      </c>
      <c r="O42" s="84">
        <v>1</v>
      </c>
      <c r="P42" s="82">
        <v>1</v>
      </c>
      <c r="Q42" s="101">
        <v>17.680599999999998</v>
      </c>
      <c r="R42" s="89">
        <v>381618</v>
      </c>
      <c r="S42" s="98">
        <v>427.31900000000002</v>
      </c>
      <c r="T42" s="89">
        <v>342710</v>
      </c>
    </row>
    <row r="43" spans="1:20" s="38" customFormat="1" ht="17.25" customHeight="1" x14ac:dyDescent="0.25">
      <c r="A43" s="38">
        <v>39</v>
      </c>
      <c r="B43" s="39" t="s">
        <v>9</v>
      </c>
      <c r="C43" s="81">
        <v>2.94</v>
      </c>
      <c r="D43" s="117">
        <v>3.6</v>
      </c>
      <c r="E43" s="101">
        <v>149.91278</v>
      </c>
      <c r="F43" s="111">
        <v>6372942</v>
      </c>
      <c r="G43" s="101">
        <v>138.85617999999999</v>
      </c>
      <c r="H43" s="89">
        <v>5902915</v>
      </c>
      <c r="I43" s="106">
        <v>2.9831799999999999</v>
      </c>
      <c r="J43" s="89">
        <v>126818</v>
      </c>
      <c r="K43" s="109">
        <v>7115.41</v>
      </c>
      <c r="L43" s="89">
        <v>302483</v>
      </c>
      <c r="M43" s="83">
        <v>44.8</v>
      </c>
      <c r="N43" s="82">
        <v>19</v>
      </c>
      <c r="O43" s="84">
        <v>0.49633251833740827</v>
      </c>
      <c r="P43" s="82">
        <v>19</v>
      </c>
      <c r="Q43" s="101">
        <v>529.93133999999998</v>
      </c>
      <c r="R43" s="89">
        <v>22527911</v>
      </c>
      <c r="S43" s="98">
        <v>2471.0390000000002</v>
      </c>
      <c r="T43" s="89">
        <v>9765548</v>
      </c>
    </row>
    <row r="44" spans="1:20" s="38" customFormat="1" x14ac:dyDescent="0.25">
      <c r="A44" s="38">
        <v>40</v>
      </c>
      <c r="B44" s="39" t="s">
        <v>28</v>
      </c>
      <c r="C44" s="81">
        <v>2.1800000000000002</v>
      </c>
      <c r="D44" s="117">
        <v>1.69</v>
      </c>
      <c r="E44" s="102">
        <v>23.530629999999999</v>
      </c>
      <c r="F44" s="112">
        <v>324205</v>
      </c>
      <c r="G44" s="102">
        <v>48.907530000000001</v>
      </c>
      <c r="H44" s="89">
        <v>673848</v>
      </c>
      <c r="I44" s="107">
        <v>0.63863000000000003</v>
      </c>
      <c r="J44" s="89">
        <v>8799</v>
      </c>
      <c r="K44" s="109">
        <v>9846.06</v>
      </c>
      <c r="L44" s="89">
        <v>135659</v>
      </c>
      <c r="M44" s="83">
        <v>55.1</v>
      </c>
      <c r="N44" s="82">
        <v>13</v>
      </c>
      <c r="O44" s="84">
        <v>0.62224938875305624</v>
      </c>
      <c r="P44" s="82">
        <v>13</v>
      </c>
      <c r="Q44" s="102">
        <v>158.13042999999999</v>
      </c>
      <c r="R44" s="89">
        <v>2178721</v>
      </c>
      <c r="S44" s="98">
        <v>682.24800000000005</v>
      </c>
      <c r="T44" s="89">
        <v>566266</v>
      </c>
    </row>
    <row r="45" spans="1:20" s="38" customFormat="1" x14ac:dyDescent="0.25">
      <c r="A45" s="38">
        <v>41</v>
      </c>
      <c r="B45" s="39" t="s">
        <v>32</v>
      </c>
      <c r="C45" s="81">
        <v>2.85</v>
      </c>
      <c r="D45" s="117">
        <v>1.58</v>
      </c>
      <c r="E45" s="101">
        <v>391.27631000000002</v>
      </c>
      <c r="F45" s="111">
        <v>7309824</v>
      </c>
      <c r="G45" s="101">
        <v>53.03228</v>
      </c>
      <c r="H45" s="89">
        <v>990749</v>
      </c>
      <c r="I45" s="106">
        <v>0.34033000000000002</v>
      </c>
      <c r="J45" s="89">
        <v>6358</v>
      </c>
      <c r="K45" s="109">
        <v>10197.89</v>
      </c>
      <c r="L45" s="89">
        <v>190517</v>
      </c>
      <c r="M45" s="83">
        <v>37.5</v>
      </c>
      <c r="N45" s="82">
        <v>21</v>
      </c>
      <c r="O45" s="84">
        <v>0.40709046454767722</v>
      </c>
      <c r="P45" s="82">
        <v>21</v>
      </c>
      <c r="Q45" s="101">
        <v>361.93795999999998</v>
      </c>
      <c r="R45" s="89">
        <v>6761725</v>
      </c>
      <c r="S45" s="98">
        <v>324.303</v>
      </c>
      <c r="T45" s="89">
        <v>129721</v>
      </c>
    </row>
    <row r="46" spans="1:20" s="38" customFormat="1" x14ac:dyDescent="0.25">
      <c r="A46" s="38">
        <v>42</v>
      </c>
      <c r="B46" s="39" t="s">
        <v>19</v>
      </c>
      <c r="C46" s="81">
        <v>2.17</v>
      </c>
      <c r="D46" s="117">
        <v>3.17</v>
      </c>
      <c r="E46" s="101">
        <v>45.244630000000001</v>
      </c>
      <c r="F46" s="111">
        <v>3423887</v>
      </c>
      <c r="G46" s="101">
        <v>26.478020000000001</v>
      </c>
      <c r="H46" s="89">
        <v>2003724</v>
      </c>
      <c r="I46" s="106">
        <v>0.22234999999999999</v>
      </c>
      <c r="J46" s="89">
        <v>16826</v>
      </c>
      <c r="K46" s="109">
        <v>7624.95</v>
      </c>
      <c r="L46" s="89">
        <v>577018</v>
      </c>
      <c r="M46" s="83">
        <v>49.9</v>
      </c>
      <c r="N46" s="82">
        <v>16</v>
      </c>
      <c r="O46" s="84">
        <v>0.55867970660146693</v>
      </c>
      <c r="P46" s="82">
        <v>16</v>
      </c>
      <c r="Q46" s="101">
        <v>128.61479</v>
      </c>
      <c r="R46" s="89">
        <v>9732924</v>
      </c>
      <c r="S46" s="98">
        <v>565.827</v>
      </c>
      <c r="T46" s="89">
        <v>428331</v>
      </c>
    </row>
    <row r="47" spans="1:20" s="38" customFormat="1" x14ac:dyDescent="0.25">
      <c r="A47" s="38">
        <v>43</v>
      </c>
      <c r="B47" s="39" t="s">
        <v>31</v>
      </c>
      <c r="C47" s="81">
        <v>2.2200000000000002</v>
      </c>
      <c r="D47" s="117">
        <v>2.5</v>
      </c>
      <c r="E47" s="101">
        <v>80.660759999999996</v>
      </c>
      <c r="F47" s="111">
        <v>1633219</v>
      </c>
      <c r="G47" s="101">
        <v>34.502859999999998</v>
      </c>
      <c r="H47" s="89">
        <v>698614</v>
      </c>
      <c r="I47" s="106">
        <v>0.58909999999999996</v>
      </c>
      <c r="J47" s="89">
        <v>11928</v>
      </c>
      <c r="K47" s="109">
        <v>9476.69</v>
      </c>
      <c r="L47" s="89">
        <v>191884</v>
      </c>
      <c r="M47" s="83">
        <v>50.6</v>
      </c>
      <c r="N47" s="82">
        <v>15</v>
      </c>
      <c r="O47" s="84">
        <v>0.56723716381418088</v>
      </c>
      <c r="P47" s="82">
        <v>15</v>
      </c>
      <c r="Q47" s="101">
        <v>143.03846999999999</v>
      </c>
      <c r="R47" s="89">
        <v>2896243</v>
      </c>
      <c r="S47" s="98">
        <v>761.64400000000001</v>
      </c>
      <c r="T47" s="89">
        <v>329030</v>
      </c>
    </row>
    <row r="48" spans="1:20" s="38" customFormat="1" x14ac:dyDescent="0.25">
      <c r="A48" s="38">
        <v>44</v>
      </c>
      <c r="B48" s="39" t="s">
        <v>7</v>
      </c>
      <c r="C48" s="81">
        <v>2.91</v>
      </c>
      <c r="D48" s="117">
        <v>5.08</v>
      </c>
      <c r="E48" s="101">
        <v>80.023200000000003</v>
      </c>
      <c r="F48" s="111">
        <v>100620450</v>
      </c>
      <c r="G48" s="101">
        <v>38.943899999999999</v>
      </c>
      <c r="H48" s="89">
        <v>48967707</v>
      </c>
      <c r="I48" s="106">
        <v>0.50082000000000004</v>
      </c>
      <c r="J48" s="89">
        <v>629728</v>
      </c>
      <c r="K48" s="109">
        <v>8239.5499999999993</v>
      </c>
      <c r="L48" s="89">
        <v>10360332</v>
      </c>
      <c r="M48" s="83">
        <v>36.9</v>
      </c>
      <c r="N48" s="82">
        <v>22</v>
      </c>
      <c r="O48" s="84">
        <v>0.39975550122249387</v>
      </c>
      <c r="P48" s="82">
        <v>22</v>
      </c>
      <c r="Q48" s="101">
        <v>238.39442</v>
      </c>
      <c r="R48" s="89">
        <v>299754997</v>
      </c>
      <c r="S48" s="82"/>
      <c r="T48" s="82"/>
    </row>
    <row r="49" spans="1:26" s="38" customFormat="1" x14ac:dyDescent="0.25">
      <c r="A49" s="38">
        <v>45</v>
      </c>
      <c r="B49" s="39" t="s">
        <v>13</v>
      </c>
      <c r="C49" s="81">
        <v>2.4700000000000002</v>
      </c>
      <c r="D49" s="117">
        <v>3.9</v>
      </c>
      <c r="E49" s="101">
        <v>98.051050000000004</v>
      </c>
      <c r="F49" s="111">
        <v>52343472</v>
      </c>
      <c r="G49" s="101">
        <v>34.124250000000004</v>
      </c>
      <c r="H49" s="89">
        <v>18216855</v>
      </c>
      <c r="I49" s="106">
        <v>0.31598999999999999</v>
      </c>
      <c r="J49" s="89">
        <v>168689</v>
      </c>
      <c r="K49" s="109">
        <v>6110.32</v>
      </c>
      <c r="L49" s="89">
        <v>3261929</v>
      </c>
      <c r="M49" s="83">
        <v>24.6</v>
      </c>
      <c r="N49" s="82">
        <v>31</v>
      </c>
      <c r="O49" s="84">
        <v>0.24938875305623476</v>
      </c>
      <c r="P49" s="82">
        <v>31</v>
      </c>
      <c r="Q49" s="101">
        <v>529.29677000000004</v>
      </c>
      <c r="R49" s="89">
        <v>282559258</v>
      </c>
      <c r="S49" s="82"/>
      <c r="T49" s="82"/>
    </row>
    <row r="50" spans="1:26" s="59" customFormat="1" x14ac:dyDescent="0.25">
      <c r="B50" s="92" t="s">
        <v>60</v>
      </c>
      <c r="C50" s="61"/>
      <c r="D50" s="61"/>
      <c r="E50" s="72">
        <f>SUM(E5:E49)</f>
        <v>5881.6169</v>
      </c>
      <c r="F50" s="73"/>
      <c r="G50" s="61"/>
      <c r="H50" s="61"/>
      <c r="I50" s="61"/>
      <c r="J50" s="61"/>
      <c r="K50" s="61"/>
      <c r="L50" s="73">
        <f>SUM(L5:L49)</f>
        <v>31569941</v>
      </c>
      <c r="M50" s="75"/>
      <c r="N50" s="76"/>
      <c r="O50" s="77"/>
      <c r="P50" s="76"/>
      <c r="Q50" s="78"/>
      <c r="R50" s="76"/>
      <c r="S50" s="76"/>
      <c r="T50" s="76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74">
        <f>SUM(F5:F49)</f>
        <v>568082166</v>
      </c>
      <c r="G51" s="60"/>
      <c r="H51" s="60"/>
      <c r="I51" s="60"/>
      <c r="J51" s="60"/>
      <c r="K51" s="60"/>
      <c r="L51" s="60"/>
      <c r="T51" s="79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Минибаев Руслан Ринатович</cp:lastModifiedBy>
  <cp:lastPrinted>2019-12-03T13:40:17Z</cp:lastPrinted>
  <dcterms:created xsi:type="dcterms:W3CDTF">2011-04-28T08:11:16Z</dcterms:created>
  <dcterms:modified xsi:type="dcterms:W3CDTF">2020-11-02T12:09:57Z</dcterms:modified>
</cp:coreProperties>
</file>