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19\январь-май\"/>
    </mc:Choice>
  </mc:AlternateContent>
  <bookViews>
    <workbookView xWindow="-15" yWindow="2445" windowWidth="19230" windowHeight="3375" tabRatio="614" firstSheet="1" activeTab="2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общий'!$B$2:$D$49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<sst xmlns="http://schemas.openxmlformats.org/spreadsheetml/2006/main" count="293" uniqueCount="82">
  <si>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</si>
  <si>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</si>
  <si>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</si>
  <si>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</si>
  <si>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</si>
  <si>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</si>
  <si>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</si>
  <si>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</si>
  <si>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</si>
  <si>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</si>
  <si>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</si>
  <si>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</si>
  <si>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</si>
  <si>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</si>
  <si>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</si>
  <si>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</si>
  <si>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</si>
  <si>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</si>
  <si>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</si>
  <si>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</si>
  <si>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</si>
  <si>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</si>
  <si>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</si>
  <si>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</si>
  <si>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</si>
  <si>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</si>
  <si>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</si>
  <si>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</si>
  <si>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</si>
  <si>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</si>
  <si>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</si>
  <si>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</si>
  <si>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</si>
  <si>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</si>
  <si>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</si>
  <si>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</si>
  <si>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</si>
  <si>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</si>
  <si>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</si>
  <si>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</si>
  <si>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</si>
  <si>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</si>
  <si>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</si>
  <si>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</si>
  <si>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</si>
  <si>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</si>
  <si>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</si>
  <si>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</si>
  <si>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</si>
  <si>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</si>
  <si>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</si>
  <si>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</si>
  <si>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</si>
  <si>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</si>
  <si>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</si>
  <si>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</si>
  <si>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</si>
  <si>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</si>
  <si>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</si>
  <si>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</si>
  <si>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</si>
  <si>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Валовая продукция сельского хозяйства на одного работающего в сельском хозяйстве за  янв-дек 2018 год, тыс. руб*</t>
  </si>
  <si>
    <t>Валовая продукция сельского хозяйства за янв-дек 2018 года (по сельхоз организациям), тыс. руб*</t>
  </si>
  <si>
    <t>*) оценка</t>
  </si>
  <si>
    <t>Изменение к январю-декабрю 2018 г.</t>
  </si>
  <si>
    <t>Инвест. в осн. капитал (без бюдж средств) в расчете на душу (янв-дек 2018), тыс. рублей</t>
  </si>
  <si>
    <t>Инвест. в осн. капитал (без бюдж средств)  (янв-дек 2018), тыс. рублей</t>
  </si>
  <si>
    <t xml:space="preserve">Налог. и неналог. доходы  на душу населения                              (янв-март 2019), рублей  </t>
  </si>
  <si>
    <t xml:space="preserve">Налог. и неналог. доходы                                (янв-март 2019), тыс.рублей  </t>
  </si>
  <si>
    <t>Рейтинг социально-экономического развития муниципальных районов и городских округов Республики Татарстан за январь-май 2019 года</t>
  </si>
  <si>
    <t xml:space="preserve">Рейтинг социально-экономического развития муниципальных районов и городских округов Республики Татарстан  за январь-май 2019 года </t>
  </si>
  <si>
    <t>Рейтинг муниципальных образований Республики Татарстан за январь-май 2019 года</t>
  </si>
  <si>
    <t xml:space="preserve">ЗП к МПБ                                                     (янв-март 2019), раз </t>
  </si>
  <si>
    <t>Ур. безраб. на 01.06.19</t>
  </si>
  <si>
    <t>Добавленная стоимость на душу населения, тыс.руб янв-март 2019</t>
  </si>
  <si>
    <t>Общая площ. жилых домов, вв. в эксп. в расчете на душу населения (янв-май 2019), кв.м.</t>
  </si>
  <si>
    <t>Общая площ. жилых домов, вв. в эксп. (янв-май 2019), кв.м.</t>
  </si>
  <si>
    <t>Отгружено товаров собственного производства по чистым видам экономической деятельности на душу населения  янв-май 2019, тыс. руб</t>
  </si>
  <si>
    <t>Отгружено товаров собственного производства по чистым видам экономической деятельности, янв.-май 2019, тыс. рублей</t>
  </si>
  <si>
    <t>Изменение к январю-апрелю 2019 г.</t>
  </si>
  <si>
    <t>Добавленная стоимость тыс.руб. янв-март 2019</t>
  </si>
  <si>
    <t>Изменение к январю-декабрю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</si>
</sst>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33" borderId="0" applyNumberFormat="0" applyAlignment="0" applyProtection="0"/>
    <xf numFmtId="0" fontId="22" fillId="6" borderId="4" applyNumberFormat="0" applyAlignment="0" applyProtection="0"/>
    <xf numFmtId="0" fontId="23" fillId="0" borderId="5" applyNumberFormat="0" applyFill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2" fillId="8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11" fillId="8" borderId="7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47" borderId="30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38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4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1" fillId="6" borderId="31" applyNumberFormat="0" applyAlignment="0" applyProtection="0"/>
    <xf numFmtId="0" fontId="51" fillId="0" borderId="0"/>
    <xf numFmtId="0" fontId="8" fillId="0" borderId="0"/>
    <xf numFmtId="0" fontId="8" fillId="8" borderId="7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6" fillId="0" borderId="0"/>
    <xf numFmtId="0" fontId="55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8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1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9" fillId="0" borderId="0"/>
    <xf numFmtId="0" fontId="21" fillId="33" borderId="0" applyNumberFormat="0" applyAlignment="0" applyProtection="0"/>
    <xf numFmtId="0" fontId="35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0" fillId="0" borderId="12" xfId="42" applyBorder="1" applyAlignment="1">
      <alignment horizontal="center" vertical="center" wrapText="1" shrinkToFit="1"/>
    </xf>
    <xf numFmtId="0" fontId="30" fillId="0" borderId="11" xfId="42" applyBorder="1" applyAlignment="1">
      <alignment horizontal="center" vertical="center" wrapText="1" shrinkToFit="1"/>
    </xf>
    <xf numFmtId="0" fontId="21" fillId="34" borderId="13" xfId="10" applyFill="1" applyBorder="1" applyAlignment="1">
      <alignment vertical="center" wrapText="1"/>
    </xf>
    <xf numFmtId="0" fontId="30" fillId="34" borderId="15" xfId="42" applyFill="1" applyBorder="1" applyAlignment="1">
      <alignment horizontal="center"/>
    </xf>
    <xf numFmtId="0" fontId="30" fillId="34" borderId="14" xfId="42" applyFill="1" applyBorder="1" applyAlignment="1">
      <alignment horizontal="center"/>
    </xf>
    <xf numFmtId="0" fontId="21" fillId="33" borderId="16" xfId="10" applyFill="1" applyBorder="1" applyAlignment="1">
      <alignment vertical="center" wrapText="1"/>
    </xf>
    <xf numFmtId="0" fontId="30" fillId="33" borderId="18" xfId="42" applyFill="1" applyBorder="1" applyAlignment="1">
      <alignment horizontal="center"/>
    </xf>
    <xf numFmtId="0" fontId="30" fillId="33" borderId="17" xfId="42" applyFill="1" applyBorder="1" applyAlignment="1">
      <alignment horizontal="center"/>
    </xf>
    <xf numFmtId="0" fontId="21" fillId="34" borderId="16" xfId="10" applyFill="1" applyBorder="1" applyAlignment="1">
      <alignment vertical="center" wrapText="1"/>
    </xf>
    <xf numFmtId="0" fontId="30" fillId="34" borderId="18" xfId="42" applyFill="1" applyBorder="1" applyAlignment="1">
      <alignment horizontal="center"/>
    </xf>
    <xf numFmtId="0" fontId="30" fillId="34" borderId="17" xfId="42" applyFill="1" applyBorder="1" applyAlignment="1">
      <alignment horizontal="center"/>
    </xf>
    <xf numFmtId="0" fontId="21" fillId="34" borderId="19" xfId="10" applyFill="1" applyBorder="1" applyAlignment="1">
      <alignment vertical="center" wrapText="1"/>
    </xf>
    <xf numFmtId="0" fontId="30" fillId="34" borderId="21" xfId="42" applyFill="1" applyBorder="1" applyAlignment="1">
      <alignment horizontal="center"/>
    </xf>
    <xf numFmtId="0" fontId="30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30" fillId="35" borderId="24" xfId="42" applyFill="1" applyBorder="1" applyAlignment="1">
      <alignment horizontal="center"/>
    </xf>
    <xf numFmtId="0" fontId="30" fillId="35" borderId="23" xfId="42" applyFill="1" applyBorder="1" applyAlignment="1">
      <alignment horizontal="center"/>
    </xf>
    <xf numFmtId="0" fontId="21" fillId="35" borderId="16" xfId="10" applyFill="1" applyBorder="1" applyAlignment="1">
      <alignment vertical="center" wrapText="1"/>
    </xf>
    <xf numFmtId="0" fontId="30" fillId="35" borderId="18" xfId="42" applyFill="1" applyBorder="1" applyAlignment="1">
      <alignment horizontal="center"/>
    </xf>
    <xf numFmtId="0" fontId="30" fillId="35" borderId="17" xfId="42" applyFill="1" applyBorder="1" applyAlignment="1">
      <alignment horizontal="center"/>
    </xf>
    <xf numFmtId="0" fontId="21" fillId="34" borderId="10" xfId="10" applyFill="1" applyBorder="1" applyAlignment="1">
      <alignment vertical="center" wrapText="1"/>
    </xf>
    <xf numFmtId="0" fontId="30" fillId="34" borderId="25" xfId="42" applyFill="1" applyBorder="1" applyAlignment="1">
      <alignment horizontal="center"/>
    </xf>
    <xf numFmtId="0" fontId="30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1" fillId="34" borderId="28" xfId="10" applyFill="1" applyBorder="1" applyAlignment="1">
      <alignment horizontal="center"/>
    </xf>
    <xf numFmtId="0" fontId="21" fillId="33" borderId="29" xfId="10" applyFill="1" applyBorder="1" applyAlignment="1">
      <alignment horizontal="center"/>
    </xf>
    <xf numFmtId="0" fontId="21" fillId="34" borderId="29" xfId="10" applyFill="1" applyBorder="1" applyAlignment="1">
      <alignment horizontal="center"/>
    </xf>
    <xf numFmtId="0" fontId="21" fillId="34" borderId="0" xfId="10" applyFill="1" applyBorder="1" applyAlignment="1">
      <alignment horizontal="center"/>
    </xf>
    <xf numFmtId="0" fontId="21" fillId="35" borderId="29" xfId="10" applyFill="1" applyBorder="1" applyAlignment="1">
      <alignment horizontal="center"/>
    </xf>
    <xf numFmtId="0" fontId="21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4" fillId="0" borderId="27" xfId="0" applyNumberFormat="1" applyFont="1" applyBorder="1" applyAlignment="1">
      <alignment horizontal="center" wrapText="1"/>
    </xf>
    <xf numFmtId="0" fontId="41" fillId="36" borderId="0" xfId="0" applyFont="1" applyFill="1" applyAlignment="1"/>
    <xf numFmtId="0" fontId="0" fillId="36" borderId="0" xfId="0" applyFill="1"/>
    <xf numFmtId="0" fontId="37" fillId="36" borderId="27" xfId="0" applyFont="1" applyFill="1" applyBorder="1" applyAlignment="1">
      <alignment vertical="center" wrapText="1"/>
    </xf>
    <xf numFmtId="0" fontId="0" fillId="0" borderId="0" xfId="0"/>
    <xf numFmtId="0" fontId="36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6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49" fillId="36" borderId="0" xfId="0" applyFont="1" applyFill="1"/>
    <xf numFmtId="0" fontId="50" fillId="36" borderId="27" xfId="0" applyFont="1" applyFill="1" applyBorder="1" applyAlignment="1">
      <alignment vertical="center" wrapText="1"/>
    </xf>
    <xf numFmtId="0" fontId="50" fillId="52" borderId="27" xfId="0" applyFont="1" applyFill="1" applyBorder="1" applyAlignment="1">
      <alignment horizontal="center" vertical="center" wrapText="1"/>
    </xf>
    <xf numFmtId="0" fontId="50" fillId="53" borderId="27" xfId="0" applyFont="1" applyFill="1" applyBorder="1" applyAlignment="1">
      <alignment horizontal="center" vertical="center" wrapText="1"/>
    </xf>
    <xf numFmtId="0" fontId="50" fillId="49" borderId="27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 wrapText="1"/>
    </xf>
    <xf numFmtId="0" fontId="50" fillId="51" borderId="27" xfId="0" applyFont="1" applyFill="1" applyBorder="1" applyAlignment="1">
      <alignment horizontal="center" vertical="center" wrapText="1"/>
    </xf>
    <xf numFmtId="0" fontId="50" fillId="55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 wrapText="1"/>
    </xf>
    <xf numFmtId="0" fontId="0" fillId="0" borderId="0" xfId="0" applyFill="1"/>
    <xf numFmtId="0" fontId="28" fillId="36" borderId="0" xfId="0" applyFont="1" applyFill="1"/>
    <xf numFmtId="0" fontId="52" fillId="36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5" fillId="56" borderId="33" xfId="0" applyFont="1" applyFill="1" applyBorder="1" applyAlignment="1" applyProtection="1">
      <alignment horizontal="center"/>
      <protection locked="0"/>
    </xf>
    <xf numFmtId="0" fontId="47" fillId="50" borderId="33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 shrinkToFit="1"/>
    </xf>
    <xf numFmtId="0" fontId="46" fillId="48" borderId="33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 shrinkToFit="1"/>
    </xf>
    <xf numFmtId="3" fontId="33" fillId="36" borderId="27" xfId="0" applyNumberFormat="1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vertical="center" wrapText="1"/>
    </xf>
    <xf numFmtId="164" fontId="53" fillId="36" borderId="0" xfId="104" applyNumberFormat="1" applyFont="1" applyFill="1" applyBorder="1" applyAlignment="1">
      <alignment horizontal="center" vertical="center"/>
    </xf>
    <xf numFmtId="3" fontId="52" fillId="36" borderId="0" xfId="0" applyNumberFormat="1" applyFont="1" applyFill="1" applyBorder="1" applyAlignment="1">
      <alignment horizontal="center" wrapText="1"/>
    </xf>
    <xf numFmtId="165" fontId="52" fillId="36" borderId="0" xfId="82" applyNumberFormat="1" applyFont="1" applyFill="1" applyBorder="1" applyAlignment="1">
      <alignment horizontal="center"/>
    </xf>
    <xf numFmtId="166" fontId="52" fillId="36" borderId="0" xfId="0" applyNumberFormat="1" applyFont="1" applyFill="1" applyBorder="1" applyAlignment="1">
      <alignment horizontal="center" wrapText="1"/>
    </xf>
    <xf numFmtId="0" fontId="25" fillId="36" borderId="0" xfId="0" applyFont="1" applyFill="1"/>
    <xf numFmtId="0" fontId="33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7" fillId="36" borderId="27" xfId="0" applyNumberFormat="1" applyFont="1" applyFill="1" applyBorder="1" applyAlignment="1">
      <alignment horizontal="center" wrapText="1"/>
    </xf>
    <xf numFmtId="164" fontId="7" fillId="36" borderId="27" xfId="104" applyNumberFormat="1" applyFont="1" applyFill="1" applyBorder="1" applyAlignment="1">
      <alignment horizontal="center" vertical="center"/>
    </xf>
    <xf numFmtId="165" fontId="7" fillId="36" borderId="27" xfId="82" applyNumberFormat="1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 vertical="center" wrapText="1"/>
    </xf>
    <xf numFmtId="164" fontId="49" fillId="36" borderId="27" xfId="104" applyNumberFormat="1" applyFont="1" applyFill="1" applyBorder="1" applyAlignment="1">
      <alignment horizontal="center" vertical="center"/>
    </xf>
    <xf numFmtId="3" fontId="49" fillId="36" borderId="27" xfId="0" applyNumberFormat="1" applyFont="1" applyFill="1" applyBorder="1" applyAlignment="1">
      <alignment horizontal="center" wrapText="1"/>
    </xf>
    <xf numFmtId="165" fontId="49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7" fillId="36" borderId="0" xfId="0" applyFont="1" applyFill="1" applyBorder="1"/>
    <xf numFmtId="0" fontId="27" fillId="36" borderId="27" xfId="0" applyFont="1" applyFill="1" applyBorder="1" applyAlignment="1">
      <alignment horizontal="center"/>
    </xf>
    <xf numFmtId="0" fontId="37" fillId="36" borderId="0" xfId="0" applyFont="1" applyFill="1" applyBorder="1" applyAlignment="1">
      <alignment vertical="center" wrapText="1"/>
    </xf>
    <xf numFmtId="4" fontId="54" fillId="36" borderId="27" xfId="0" applyNumberFormat="1" applyFont="1" applyFill="1" applyBorder="1" applyAlignment="1">
      <alignment horizontal="center" vertical="center" wrapText="1"/>
    </xf>
    <xf numFmtId="4" fontId="36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3" fillId="0" borderId="27" xfId="0" applyNumberFormat="1" applyFont="1" applyFill="1" applyBorder="1" applyAlignment="1">
      <alignment horizontal="center" vertical="center" wrapText="1"/>
    </xf>
    <xf numFmtId="1" fontId="42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8" fillId="0" borderId="0" xfId="0" applyNumberFormat="1" applyFont="1" applyFill="1"/>
    <xf numFmtId="2" fontId="33" fillId="0" borderId="33" xfId="0" applyNumberFormat="1" applyFont="1" applyFill="1" applyBorder="1" applyAlignment="1">
      <alignment horizontal="center" vertical="center" wrapText="1"/>
    </xf>
    <xf numFmtId="0" fontId="2" fillId="0" borderId="33" xfId="2830" applyNumberFormat="1" applyFill="1" applyBorder="1" applyAlignment="1">
      <alignment horizontal="center"/>
    </xf>
    <xf numFmtId="2" fontId="2" fillId="0" borderId="33" xfId="2830" applyNumberFormat="1" applyFill="1" applyBorder="1" applyAlignment="1">
      <alignment horizontal="center"/>
    </xf>
    <xf numFmtId="0" fontId="49" fillId="0" borderId="33" xfId="2830" applyNumberFormat="1" applyFont="1" applyFill="1" applyBorder="1" applyAlignment="1">
      <alignment horizontal="center"/>
    </xf>
    <xf numFmtId="2" fontId="49" fillId="0" borderId="33" xfId="2830" applyNumberFormat="1" applyFont="1" applyFill="1" applyBorder="1" applyAlignment="1">
      <alignment horizontal="center"/>
    </xf>
    <xf numFmtId="2" fontId="2" fillId="0" borderId="33" xfId="2830" applyNumberFormat="1" applyFont="1" applyFill="1" applyBorder="1" applyAlignment="1">
      <alignment horizontal="center"/>
    </xf>
    <xf numFmtId="165" fontId="33" fillId="0" borderId="33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/>
    <xf numFmtId="165" fontId="2" fillId="0" borderId="33" xfId="2830" applyNumberFormat="1" applyFill="1" applyBorder="1" applyAlignment="1">
      <alignment horizontal="center"/>
    </xf>
    <xf numFmtId="165" fontId="49" fillId="0" borderId="33" xfId="2830" applyNumberFormat="1" applyFont="1" applyFill="1" applyBorder="1" applyAlignment="1">
      <alignment horizontal="center"/>
    </xf>
    <xf numFmtId="165" fontId="2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0" fontId="1" fillId="0" borderId="33" xfId="283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6" fillId="57" borderId="33" xfId="0" applyFont="1" applyFill="1" applyBorder="1" applyAlignment="1">
      <alignment horizontal="center" vertical="center" wrapText="1"/>
    </xf>
    <xf numFmtId="0" fontId="46" fillId="58" borderId="33" xfId="0" applyFont="1" applyFill="1" applyBorder="1" applyAlignment="1">
      <alignment horizontal="center"/>
    </xf>
    <xf numFmtId="1" fontId="48" fillId="0" borderId="0" xfId="0" applyNumberFormat="1" applyFont="1" applyFill="1"/>
    <xf numFmtId="1" fontId="2" fillId="0" borderId="33" xfId="2830" applyNumberFormat="1" applyFill="1" applyBorder="1" applyAlignment="1">
      <alignment horizontal="center"/>
    </xf>
    <xf numFmtId="1" fontId="49" fillId="0" borderId="33" xfId="2830" applyNumberFormat="1" applyFont="1" applyFill="1" applyBorder="1" applyAlignment="1">
      <alignment horizontal="center"/>
    </xf>
    <xf numFmtId="1" fontId="2" fillId="0" borderId="33" xfId="2830" applyNumberFormat="1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3" t="s">
        <v>0</v>
      </c>
      <c r="B1" s="113"/>
      <c r="C1" s="113"/>
      <c r="D1" s="113"/>
      <c r="E1" s="113"/>
      <c r="F1" s="113"/>
      <c r="G1" s="113"/>
    </row>
    <row r="2" spans="1:7" x14ac:dyDescent="0.25">
      <c r="A2" s="113"/>
      <c r="B2" s="113"/>
      <c r="C2" s="113"/>
      <c r="D2" s="113"/>
      <c r="E2" s="113"/>
      <c r="F2" s="113"/>
      <c r="G2" s="113"/>
    </row>
    <row r="3" spans="1:7" ht="15.75" thickBot="1" x14ac:dyDescent="0.3">
      <c r="A3" s="114"/>
      <c r="B3" s="114"/>
      <c r="C3" s="115"/>
      <c r="D3" s="114"/>
      <c r="E3" s="114"/>
      <c r="F3" s="114"/>
      <c r="G3" s="114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16" t="s">
        <v>69</v>
      </c>
      <c r="C2" s="116"/>
      <c r="D2" s="116"/>
      <c r="E2" s="116"/>
    </row>
    <row r="3" spans="2:5" ht="54" customHeight="1" x14ac:dyDescent="0.25">
      <c r="B3" s="67" t="s">
        <v>56</v>
      </c>
      <c r="C3" s="68" t="s">
        <v>1</v>
      </c>
      <c r="D3" s="68" t="s">
        <v>79</v>
      </c>
      <c r="E3" s="68" t="s">
        <v>64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60</v>
      </c>
      <c r="E5" s="64" t="s">
        <v>60</v>
      </c>
    </row>
    <row r="6" spans="2:5" x14ac:dyDescent="0.25">
      <c r="B6" s="66">
        <v>2</v>
      </c>
      <c r="C6" s="65" t="s">
        <v>8</v>
      </c>
      <c r="D6" s="64" t="s">
        <v>60</v>
      </c>
      <c r="E6" s="64" t="s">
        <v>60</v>
      </c>
    </row>
    <row r="7" spans="2:5" x14ac:dyDescent="0.25">
      <c r="B7" s="66">
        <v>3</v>
      </c>
      <c r="C7" s="65" t="s">
        <v>11</v>
      </c>
      <c r="D7" s="64" t="s">
        <v>60</v>
      </c>
      <c r="E7" s="64" t="s">
        <v>60</v>
      </c>
    </row>
    <row r="8" spans="2:5" x14ac:dyDescent="0.25">
      <c r="B8" s="66">
        <v>4</v>
      </c>
      <c r="C8" s="65" t="s">
        <v>9</v>
      </c>
      <c r="D8" s="64" t="s">
        <v>60</v>
      </c>
      <c r="E8" s="64" t="s">
        <v>60</v>
      </c>
    </row>
    <row r="9" spans="2:5" x14ac:dyDescent="0.25">
      <c r="B9" s="66">
        <v>5</v>
      </c>
      <c r="C9" s="65" t="s">
        <v>14</v>
      </c>
      <c r="D9" s="64" t="s">
        <v>60</v>
      </c>
      <c r="E9" s="64">
        <v>1</v>
      </c>
    </row>
    <row r="10" spans="2:5" x14ac:dyDescent="0.25">
      <c r="B10" s="66">
        <v>6</v>
      </c>
      <c r="C10" s="65" t="s">
        <v>10</v>
      </c>
      <c r="D10" s="64" t="s">
        <v>60</v>
      </c>
      <c r="E10" s="64">
        <v>1</v>
      </c>
    </row>
    <row r="11" spans="2:5" ht="15" customHeight="1" x14ac:dyDescent="0.25">
      <c r="B11" s="66">
        <v>7</v>
      </c>
      <c r="C11" s="65" t="s">
        <v>29</v>
      </c>
      <c r="D11" s="64">
        <v>1</v>
      </c>
      <c r="E11" s="64">
        <v>3</v>
      </c>
    </row>
    <row r="12" spans="2:5" x14ac:dyDescent="0.25">
      <c r="B12" s="66">
        <v>8</v>
      </c>
      <c r="C12" s="65" t="s">
        <v>18</v>
      </c>
      <c r="D12" s="64">
        <v>-1</v>
      </c>
      <c r="E12" s="64">
        <v>-3</v>
      </c>
    </row>
    <row r="13" spans="2:5" x14ac:dyDescent="0.25">
      <c r="B13" s="66">
        <v>9</v>
      </c>
      <c r="C13" s="65" t="s">
        <v>17</v>
      </c>
      <c r="D13" s="64" t="s">
        <v>60</v>
      </c>
      <c r="E13" s="64" t="s">
        <v>60</v>
      </c>
    </row>
    <row r="14" spans="2:5" x14ac:dyDescent="0.25">
      <c r="B14" s="66">
        <v>10</v>
      </c>
      <c r="C14" s="65" t="s">
        <v>13</v>
      </c>
      <c r="D14" s="64" t="s">
        <v>60</v>
      </c>
      <c r="E14" s="64">
        <v>-2</v>
      </c>
    </row>
    <row r="15" spans="2:5" x14ac:dyDescent="0.25">
      <c r="B15" s="66">
        <v>11</v>
      </c>
      <c r="C15" s="65" t="s">
        <v>32</v>
      </c>
      <c r="D15" s="64" t="s">
        <v>60</v>
      </c>
      <c r="E15" s="64" t="s">
        <v>60</v>
      </c>
    </row>
    <row r="16" spans="2:5" x14ac:dyDescent="0.25">
      <c r="B16" s="66">
        <v>12</v>
      </c>
      <c r="C16" s="65" t="s">
        <v>15</v>
      </c>
      <c r="D16" s="64">
        <v>3</v>
      </c>
      <c r="E16" s="64">
        <v>2</v>
      </c>
    </row>
    <row r="17" spans="2:5" x14ac:dyDescent="0.25">
      <c r="B17" s="66">
        <v>13</v>
      </c>
      <c r="C17" s="65" t="s">
        <v>24</v>
      </c>
      <c r="D17" s="64">
        <v>-1</v>
      </c>
      <c r="E17" s="64">
        <v>2</v>
      </c>
    </row>
    <row r="18" spans="2:5" x14ac:dyDescent="0.25">
      <c r="B18" s="66">
        <v>14</v>
      </c>
      <c r="C18" s="65" t="s">
        <v>12</v>
      </c>
      <c r="D18" s="64" t="s">
        <v>60</v>
      </c>
      <c r="E18" s="64">
        <v>-1</v>
      </c>
    </row>
    <row r="19" spans="2:5" x14ac:dyDescent="0.25">
      <c r="B19" s="66">
        <v>15</v>
      </c>
      <c r="C19" s="65" t="s">
        <v>41</v>
      </c>
      <c r="D19" s="64">
        <v>-2</v>
      </c>
      <c r="E19" s="64">
        <v>-3</v>
      </c>
    </row>
    <row r="20" spans="2:5" x14ac:dyDescent="0.25">
      <c r="B20" s="66">
        <v>16</v>
      </c>
      <c r="C20" s="65" t="s">
        <v>21</v>
      </c>
      <c r="D20" s="64" t="s">
        <v>60</v>
      </c>
      <c r="E20" s="64">
        <v>1</v>
      </c>
    </row>
    <row r="21" spans="2:5" x14ac:dyDescent="0.25">
      <c r="B21" s="66">
        <v>17</v>
      </c>
      <c r="C21" s="65" t="s">
        <v>25</v>
      </c>
      <c r="D21" s="64" t="s">
        <v>60</v>
      </c>
      <c r="E21" s="64">
        <v>-1</v>
      </c>
    </row>
    <row r="22" spans="2:5" x14ac:dyDescent="0.25">
      <c r="B22" s="66">
        <v>18</v>
      </c>
      <c r="C22" s="65" t="s">
        <v>37</v>
      </c>
      <c r="D22" s="64" t="s">
        <v>60</v>
      </c>
      <c r="E22" s="64">
        <v>1</v>
      </c>
    </row>
    <row r="23" spans="2:5" x14ac:dyDescent="0.25">
      <c r="B23" s="66">
        <v>19</v>
      </c>
      <c r="C23" s="65" t="s">
        <v>22</v>
      </c>
      <c r="D23" s="64">
        <v>1</v>
      </c>
      <c r="E23" s="64">
        <v>-1</v>
      </c>
    </row>
    <row r="24" spans="2:5" x14ac:dyDescent="0.25">
      <c r="B24" s="66">
        <v>20</v>
      </c>
      <c r="C24" s="65" t="s">
        <v>20</v>
      </c>
      <c r="D24" s="64">
        <v>1</v>
      </c>
      <c r="E24" s="64" t="s">
        <v>60</v>
      </c>
    </row>
    <row r="25" spans="2:5" x14ac:dyDescent="0.25">
      <c r="B25" s="66">
        <v>21</v>
      </c>
      <c r="C25" s="65" t="s">
        <v>26</v>
      </c>
      <c r="D25" s="64">
        <v>-2</v>
      </c>
      <c r="E25" s="64">
        <v>5</v>
      </c>
    </row>
    <row r="26" spans="2:5" x14ac:dyDescent="0.25">
      <c r="B26" s="66">
        <v>22</v>
      </c>
      <c r="C26" s="65" t="s">
        <v>44</v>
      </c>
      <c r="D26" s="64">
        <v>3</v>
      </c>
      <c r="E26" s="64">
        <v>5</v>
      </c>
    </row>
    <row r="27" spans="2:5" x14ac:dyDescent="0.25">
      <c r="B27" s="66">
        <v>23</v>
      </c>
      <c r="C27" s="65" t="s">
        <v>35</v>
      </c>
      <c r="D27" s="64">
        <v>1</v>
      </c>
      <c r="E27" s="64">
        <v>-2</v>
      </c>
    </row>
    <row r="28" spans="2:5" x14ac:dyDescent="0.25">
      <c r="B28" s="66">
        <v>24</v>
      </c>
      <c r="C28" s="65" t="s">
        <v>51</v>
      </c>
      <c r="D28" s="64">
        <v>2</v>
      </c>
      <c r="E28" s="64">
        <v>5</v>
      </c>
    </row>
    <row r="29" spans="2:5" x14ac:dyDescent="0.25">
      <c r="B29" s="66">
        <v>25</v>
      </c>
      <c r="C29" s="65" t="s">
        <v>45</v>
      </c>
      <c r="D29" s="64">
        <v>-2</v>
      </c>
      <c r="E29" s="64" t="s">
        <v>60</v>
      </c>
    </row>
    <row r="30" spans="2:5" x14ac:dyDescent="0.25">
      <c r="B30" s="66">
        <v>26</v>
      </c>
      <c r="C30" s="65" t="s">
        <v>33</v>
      </c>
      <c r="D30" s="64">
        <v>-4</v>
      </c>
      <c r="E30" s="64">
        <v>-2</v>
      </c>
    </row>
    <row r="31" spans="2:5" x14ac:dyDescent="0.25">
      <c r="B31" s="66">
        <v>27</v>
      </c>
      <c r="C31" s="65" t="s">
        <v>36</v>
      </c>
      <c r="D31" s="64">
        <v>2</v>
      </c>
      <c r="E31" s="64">
        <v>13</v>
      </c>
    </row>
    <row r="32" spans="2:5" ht="15" customHeight="1" x14ac:dyDescent="0.25">
      <c r="B32" s="66">
        <v>28</v>
      </c>
      <c r="C32" s="65" t="s">
        <v>46</v>
      </c>
      <c r="D32" s="64">
        <v>-1</v>
      </c>
      <c r="E32" s="64">
        <v>-6</v>
      </c>
    </row>
    <row r="33" spans="2:5" x14ac:dyDescent="0.25">
      <c r="B33" s="66">
        <v>29</v>
      </c>
      <c r="C33" s="65" t="s">
        <v>47</v>
      </c>
      <c r="D33" s="64">
        <v>-1</v>
      </c>
      <c r="E33" s="64">
        <v>2</v>
      </c>
    </row>
    <row r="34" spans="2:5" x14ac:dyDescent="0.25">
      <c r="B34" s="66">
        <v>30</v>
      </c>
      <c r="C34" s="65" t="s">
        <v>50</v>
      </c>
      <c r="D34" s="64">
        <v>2</v>
      </c>
      <c r="E34" s="64">
        <v>8</v>
      </c>
    </row>
    <row r="35" spans="2:5" x14ac:dyDescent="0.25">
      <c r="B35" s="66">
        <v>31</v>
      </c>
      <c r="C35" s="65" t="s">
        <v>31</v>
      </c>
      <c r="D35" s="64">
        <v>10</v>
      </c>
      <c r="E35" s="64">
        <v>2</v>
      </c>
    </row>
    <row r="36" spans="2:5" x14ac:dyDescent="0.25">
      <c r="B36" s="66">
        <v>32</v>
      </c>
      <c r="C36" s="65" t="s">
        <v>49</v>
      </c>
      <c r="D36" s="64">
        <v>1</v>
      </c>
      <c r="E36" s="64">
        <v>2</v>
      </c>
    </row>
    <row r="37" spans="2:5" x14ac:dyDescent="0.25">
      <c r="B37" s="66">
        <v>33</v>
      </c>
      <c r="C37" s="65" t="s">
        <v>16</v>
      </c>
      <c r="D37" s="64">
        <v>-2</v>
      </c>
      <c r="E37" s="64">
        <v>-10</v>
      </c>
    </row>
    <row r="38" spans="2:5" x14ac:dyDescent="0.25">
      <c r="B38" s="66">
        <v>34</v>
      </c>
      <c r="C38" s="65" t="s">
        <v>27</v>
      </c>
      <c r="D38" s="64">
        <v>-4</v>
      </c>
      <c r="E38" s="64">
        <v>-6</v>
      </c>
    </row>
    <row r="39" spans="2:5" x14ac:dyDescent="0.25">
      <c r="B39" s="66">
        <v>35</v>
      </c>
      <c r="C39" s="65" t="s">
        <v>48</v>
      </c>
      <c r="D39" s="64" t="s">
        <v>60</v>
      </c>
      <c r="E39" s="64" t="s">
        <v>60</v>
      </c>
    </row>
    <row r="40" spans="2:5" x14ac:dyDescent="0.25">
      <c r="B40" s="66">
        <v>36</v>
      </c>
      <c r="C40" s="65" t="s">
        <v>28</v>
      </c>
      <c r="D40" s="64">
        <v>-2</v>
      </c>
      <c r="E40" s="64">
        <v>1</v>
      </c>
    </row>
    <row r="41" spans="2:5" x14ac:dyDescent="0.25">
      <c r="B41" s="66">
        <v>37</v>
      </c>
      <c r="C41" s="65" t="s">
        <v>42</v>
      </c>
      <c r="D41" s="64" t="s">
        <v>60</v>
      </c>
      <c r="E41" s="64">
        <v>-5</v>
      </c>
    </row>
    <row r="42" spans="2:5" x14ac:dyDescent="0.25">
      <c r="B42" s="66">
        <v>38</v>
      </c>
      <c r="C42" s="65" t="s">
        <v>40</v>
      </c>
      <c r="D42" s="64">
        <v>1</v>
      </c>
      <c r="E42" s="64">
        <v>-2</v>
      </c>
    </row>
    <row r="43" spans="2:5" x14ac:dyDescent="0.25">
      <c r="B43" s="66">
        <v>39</v>
      </c>
      <c r="C43" s="65" t="s">
        <v>38</v>
      </c>
      <c r="D43" s="64">
        <v>-3</v>
      </c>
      <c r="E43" s="64">
        <v>5</v>
      </c>
    </row>
    <row r="44" spans="2:5" x14ac:dyDescent="0.25">
      <c r="B44" s="66">
        <v>40</v>
      </c>
      <c r="C44" s="65" t="s">
        <v>34</v>
      </c>
      <c r="D44" s="64">
        <v>-2</v>
      </c>
      <c r="E44" s="64">
        <v>1</v>
      </c>
    </row>
    <row r="45" spans="2:5" x14ac:dyDescent="0.25">
      <c r="B45" s="66">
        <v>41</v>
      </c>
      <c r="C45" s="65" t="s">
        <v>43</v>
      </c>
      <c r="D45" s="64">
        <v>1</v>
      </c>
      <c r="E45" s="64">
        <v>2</v>
      </c>
    </row>
    <row r="46" spans="2:5" x14ac:dyDescent="0.25">
      <c r="B46" s="66">
        <v>42</v>
      </c>
      <c r="C46" s="65" t="s">
        <v>39</v>
      </c>
      <c r="D46" s="64">
        <v>-2</v>
      </c>
      <c r="E46" s="64">
        <v>3</v>
      </c>
    </row>
    <row r="47" spans="2:5" x14ac:dyDescent="0.25">
      <c r="B47" s="66">
        <v>43</v>
      </c>
      <c r="C47" s="65" t="s">
        <v>30</v>
      </c>
      <c r="D47" s="64" t="s">
        <v>60</v>
      </c>
      <c r="E47" s="64">
        <v>-4</v>
      </c>
    </row>
    <row r="48" spans="2:5" x14ac:dyDescent="0.25">
      <c r="B48" s="66">
        <v>44</v>
      </c>
      <c r="C48" s="65" t="s">
        <v>23</v>
      </c>
      <c r="D48" s="64" t="s">
        <v>60</v>
      </c>
      <c r="E48" s="64">
        <v>-2</v>
      </c>
    </row>
    <row r="49" spans="2:5" x14ac:dyDescent="0.25">
      <c r="B49" s="66">
        <v>45</v>
      </c>
      <c r="C49" s="65" t="s">
        <v>19</v>
      </c>
      <c r="D49" s="64" t="s">
        <v>60</v>
      </c>
      <c r="E49" s="64">
        <v>-15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D40:E40 D7:D10 E7:E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E49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0:E10 D27:D28 E37 D7:D9 E7:E8 D12:D25 E39:E40 D30:D4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3:D1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0:D2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7:D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6:E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tabSelected="1" zoomScaleNormal="100" workbookViewId="0">
      <selection activeCell="J10" sqref="J10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16384" width="9.140625" style="40"/>
  </cols>
  <sheetData>
    <row r="2" spans="2:6" ht="42" customHeight="1" x14ac:dyDescent="0.25">
      <c r="B2" s="116" t="s">
        <v>70</v>
      </c>
      <c r="C2" s="116"/>
      <c r="D2" s="116"/>
      <c r="E2" s="116"/>
    </row>
    <row r="3" spans="2:6" ht="46.5" customHeight="1" x14ac:dyDescent="0.25">
      <c r="B3" s="67" t="s">
        <v>56</v>
      </c>
      <c r="C3" s="68" t="s">
        <v>1</v>
      </c>
      <c r="D3" s="68" t="s">
        <v>79</v>
      </c>
      <c r="E3" s="68" t="s">
        <v>81</v>
      </c>
    </row>
    <row r="4" spans="2:6" ht="27.75" customHeight="1" x14ac:dyDescent="0.25">
      <c r="B4" s="117" t="s">
        <v>57</v>
      </c>
      <c r="C4" s="117"/>
      <c r="D4" s="117"/>
      <c r="E4" s="117"/>
    </row>
    <row r="5" spans="2:6" ht="15" customHeight="1" x14ac:dyDescent="0.25">
      <c r="B5" s="66">
        <v>1</v>
      </c>
      <c r="C5" s="65" t="s">
        <v>7</v>
      </c>
      <c r="D5" s="64" t="s">
        <v>60</v>
      </c>
      <c r="E5" s="64" t="s">
        <v>60</v>
      </c>
      <c r="F5" s="95"/>
    </row>
    <row r="6" spans="2:6" ht="15" customHeight="1" x14ac:dyDescent="0.25">
      <c r="B6" s="66">
        <v>2</v>
      </c>
      <c r="C6" s="65" t="s">
        <v>8</v>
      </c>
      <c r="D6" s="64" t="s">
        <v>60</v>
      </c>
      <c r="E6" s="64" t="s">
        <v>60</v>
      </c>
      <c r="F6" s="95"/>
    </row>
    <row r="7" spans="2:6" x14ac:dyDescent="0.25">
      <c r="B7" s="66">
        <v>3</v>
      </c>
      <c r="C7" s="65" t="s">
        <v>10</v>
      </c>
      <c r="D7" s="64" t="s">
        <v>60</v>
      </c>
      <c r="E7" s="64" t="s">
        <v>60</v>
      </c>
      <c r="F7" s="95"/>
    </row>
    <row r="8" spans="2:6" x14ac:dyDescent="0.25">
      <c r="B8" s="66">
        <v>4</v>
      </c>
      <c r="C8" s="65" t="s">
        <v>17</v>
      </c>
      <c r="D8" s="64" t="s">
        <v>60</v>
      </c>
      <c r="E8" s="64">
        <v>1</v>
      </c>
      <c r="F8" s="95"/>
    </row>
    <row r="9" spans="2:6" x14ac:dyDescent="0.25">
      <c r="B9" s="66">
        <v>5</v>
      </c>
      <c r="C9" s="65" t="s">
        <v>13</v>
      </c>
      <c r="D9" s="64" t="s">
        <v>60</v>
      </c>
      <c r="E9" s="64">
        <v>-1</v>
      </c>
      <c r="F9" s="95"/>
    </row>
    <row r="10" spans="2:6" x14ac:dyDescent="0.25">
      <c r="B10" s="66">
        <v>6</v>
      </c>
      <c r="C10" s="65" t="s">
        <v>15</v>
      </c>
      <c r="D10" s="64">
        <v>2</v>
      </c>
      <c r="E10" s="64">
        <v>1</v>
      </c>
      <c r="F10" s="95"/>
    </row>
    <row r="11" spans="2:6" x14ac:dyDescent="0.25">
      <c r="B11" s="66">
        <v>7</v>
      </c>
      <c r="C11" s="65" t="s">
        <v>24</v>
      </c>
      <c r="D11" s="64">
        <v>-1</v>
      </c>
      <c r="E11" s="64">
        <v>1</v>
      </c>
      <c r="F11" s="95"/>
    </row>
    <row r="12" spans="2:6" x14ac:dyDescent="0.25">
      <c r="B12" s="66">
        <v>8</v>
      </c>
      <c r="C12" s="65" t="s">
        <v>12</v>
      </c>
      <c r="D12" s="64">
        <v>-1</v>
      </c>
      <c r="E12" s="64">
        <v>-2</v>
      </c>
      <c r="F12" s="95"/>
    </row>
    <row r="13" spans="2:6" x14ac:dyDescent="0.25">
      <c r="B13" s="66">
        <v>9</v>
      </c>
      <c r="C13" s="65" t="s">
        <v>25</v>
      </c>
      <c r="D13" s="64" t="s">
        <v>60</v>
      </c>
      <c r="E13" s="64" t="s">
        <v>60</v>
      </c>
      <c r="F13" s="95"/>
    </row>
    <row r="14" spans="2:6" x14ac:dyDescent="0.25">
      <c r="B14" s="66">
        <v>10</v>
      </c>
      <c r="C14" s="65" t="s">
        <v>22</v>
      </c>
      <c r="D14" s="64">
        <v>1</v>
      </c>
      <c r="E14" s="64" t="s">
        <v>60</v>
      </c>
      <c r="F14" s="95"/>
    </row>
    <row r="15" spans="2:6" x14ac:dyDescent="0.25">
      <c r="B15" s="66">
        <v>11</v>
      </c>
      <c r="C15" s="65" t="s">
        <v>26</v>
      </c>
      <c r="D15" s="64">
        <v>-1</v>
      </c>
      <c r="E15" s="64">
        <v>2</v>
      </c>
      <c r="F15" s="95"/>
    </row>
    <row r="16" spans="2:6" x14ac:dyDescent="0.25">
      <c r="B16" s="66">
        <v>12</v>
      </c>
      <c r="C16" s="65" t="s">
        <v>35</v>
      </c>
      <c r="D16" s="64" t="s">
        <v>60</v>
      </c>
      <c r="E16" s="64">
        <v>-1</v>
      </c>
      <c r="F16" s="95"/>
    </row>
    <row r="17" spans="2:6" x14ac:dyDescent="0.25">
      <c r="B17" s="66">
        <v>13</v>
      </c>
      <c r="C17" s="65" t="s">
        <v>16</v>
      </c>
      <c r="D17" s="64" t="s">
        <v>60</v>
      </c>
      <c r="E17" s="64">
        <v>-1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60</v>
      </c>
      <c r="E18" s="64" t="s">
        <v>60</v>
      </c>
      <c r="F18" s="95"/>
    </row>
    <row r="19" spans="2:6" x14ac:dyDescent="0.25">
      <c r="B19" s="118" t="s">
        <v>58</v>
      </c>
      <c r="C19" s="118"/>
      <c r="D19" s="118"/>
      <c r="E19" s="118"/>
      <c r="F19" s="95"/>
    </row>
    <row r="20" spans="2:6" ht="15" customHeight="1" x14ac:dyDescent="0.25">
      <c r="B20" s="66">
        <v>1</v>
      </c>
      <c r="C20" s="65" t="s">
        <v>11</v>
      </c>
      <c r="D20" s="64" t="s">
        <v>60</v>
      </c>
      <c r="E20" s="64" t="s">
        <v>60</v>
      </c>
    </row>
    <row r="21" spans="2:6" x14ac:dyDescent="0.25">
      <c r="B21" s="66">
        <v>2</v>
      </c>
      <c r="C21" s="65" t="s">
        <v>41</v>
      </c>
      <c r="D21" s="64" t="s">
        <v>60</v>
      </c>
      <c r="E21" s="64" t="s">
        <v>60</v>
      </c>
    </row>
    <row r="22" spans="2:6" ht="15" customHeight="1" x14ac:dyDescent="0.25">
      <c r="B22" s="66">
        <v>3</v>
      </c>
      <c r="C22" s="65" t="s">
        <v>37</v>
      </c>
      <c r="D22" s="64" t="s">
        <v>60</v>
      </c>
      <c r="E22" s="64" t="s">
        <v>60</v>
      </c>
    </row>
    <row r="23" spans="2:6" x14ac:dyDescent="0.25">
      <c r="B23" s="66">
        <v>4</v>
      </c>
      <c r="C23" s="65" t="s">
        <v>44</v>
      </c>
      <c r="D23" s="64">
        <v>1</v>
      </c>
      <c r="E23" s="64">
        <v>2</v>
      </c>
    </row>
    <row r="24" spans="2:6" ht="15" customHeight="1" x14ac:dyDescent="0.25">
      <c r="B24" s="66">
        <v>5</v>
      </c>
      <c r="C24" s="65" t="s">
        <v>51</v>
      </c>
      <c r="D24" s="64">
        <v>1</v>
      </c>
      <c r="E24" s="64">
        <v>3</v>
      </c>
    </row>
    <row r="25" spans="2:6" x14ac:dyDescent="0.25">
      <c r="B25" s="66">
        <v>6</v>
      </c>
      <c r="C25" s="65" t="s">
        <v>33</v>
      </c>
      <c r="D25" s="64">
        <v>-2</v>
      </c>
      <c r="E25" s="64">
        <v>-1</v>
      </c>
    </row>
    <row r="26" spans="2:6" x14ac:dyDescent="0.25">
      <c r="B26" s="66">
        <v>7</v>
      </c>
      <c r="C26" s="65" t="s">
        <v>36</v>
      </c>
      <c r="D26" s="64">
        <v>2</v>
      </c>
      <c r="E26" s="64">
        <v>7</v>
      </c>
    </row>
    <row r="27" spans="2:6" x14ac:dyDescent="0.25">
      <c r="B27" s="66">
        <v>8</v>
      </c>
      <c r="C27" s="65" t="s">
        <v>46</v>
      </c>
      <c r="D27" s="64">
        <v>-1</v>
      </c>
      <c r="E27" s="64">
        <v>-4</v>
      </c>
    </row>
    <row r="28" spans="2:6" x14ac:dyDescent="0.25">
      <c r="B28" s="66">
        <v>9</v>
      </c>
      <c r="C28" s="65" t="s">
        <v>47</v>
      </c>
      <c r="D28" s="64">
        <v>-1</v>
      </c>
      <c r="E28" s="64" t="s">
        <v>60</v>
      </c>
    </row>
    <row r="29" spans="2:6" x14ac:dyDescent="0.25">
      <c r="B29" s="66">
        <v>10</v>
      </c>
      <c r="C29" s="65" t="s">
        <v>50</v>
      </c>
      <c r="D29" s="64">
        <v>1</v>
      </c>
      <c r="E29" s="64">
        <v>2</v>
      </c>
    </row>
    <row r="30" spans="2:6" x14ac:dyDescent="0.25">
      <c r="B30" s="66">
        <v>11</v>
      </c>
      <c r="C30" s="65" t="s">
        <v>31</v>
      </c>
      <c r="D30" s="64">
        <v>5</v>
      </c>
      <c r="E30" s="64" t="s">
        <v>60</v>
      </c>
    </row>
    <row r="31" spans="2:6" x14ac:dyDescent="0.25">
      <c r="B31" s="66">
        <v>12</v>
      </c>
      <c r="C31" s="65" t="s">
        <v>27</v>
      </c>
      <c r="D31" s="64">
        <v>-2</v>
      </c>
      <c r="E31" s="64">
        <v>-5</v>
      </c>
    </row>
    <row r="32" spans="2:6" x14ac:dyDescent="0.25">
      <c r="B32" s="66">
        <v>13</v>
      </c>
      <c r="C32" s="65" t="s">
        <v>42</v>
      </c>
      <c r="D32" s="64" t="s">
        <v>60</v>
      </c>
      <c r="E32" s="64">
        <v>-3</v>
      </c>
    </row>
    <row r="33" spans="2:5" x14ac:dyDescent="0.25">
      <c r="B33" s="66">
        <v>14</v>
      </c>
      <c r="C33" s="65" t="s">
        <v>38</v>
      </c>
      <c r="D33" s="64">
        <v>-2</v>
      </c>
      <c r="E33" s="64">
        <v>3</v>
      </c>
    </row>
    <row r="34" spans="2:5" x14ac:dyDescent="0.25">
      <c r="B34" s="66">
        <v>15</v>
      </c>
      <c r="C34" s="65" t="s">
        <v>34</v>
      </c>
      <c r="D34" s="64">
        <v>-1</v>
      </c>
      <c r="E34" s="64" t="s">
        <v>60</v>
      </c>
    </row>
    <row r="35" spans="2:5" x14ac:dyDescent="0.25">
      <c r="B35" s="66">
        <v>16</v>
      </c>
      <c r="C35" s="65" t="s">
        <v>39</v>
      </c>
      <c r="D35" s="64">
        <v>-1</v>
      </c>
      <c r="E35" s="64">
        <v>2</v>
      </c>
    </row>
    <row r="36" spans="2:5" x14ac:dyDescent="0.25">
      <c r="B36" s="66">
        <v>17</v>
      </c>
      <c r="C36" s="65" t="s">
        <v>30</v>
      </c>
      <c r="D36" s="64" t="s">
        <v>60</v>
      </c>
      <c r="E36" s="64">
        <v>-4</v>
      </c>
    </row>
    <row r="37" spans="2:5" x14ac:dyDescent="0.25">
      <c r="B37" s="66">
        <v>18</v>
      </c>
      <c r="C37" s="65" t="s">
        <v>23</v>
      </c>
      <c r="D37" s="64" t="s">
        <v>60</v>
      </c>
      <c r="E37" s="64">
        <v>-2</v>
      </c>
    </row>
    <row r="38" spans="2:5" x14ac:dyDescent="0.25">
      <c r="B38" s="118" t="s">
        <v>59</v>
      </c>
      <c r="C38" s="118"/>
      <c r="D38" s="118"/>
      <c r="E38" s="118"/>
    </row>
    <row r="39" spans="2:5" x14ac:dyDescent="0.25">
      <c r="B39" s="66">
        <v>1</v>
      </c>
      <c r="C39" s="65" t="s">
        <v>9</v>
      </c>
      <c r="D39" s="64" t="s">
        <v>60</v>
      </c>
      <c r="E39" s="64" t="s">
        <v>60</v>
      </c>
    </row>
    <row r="40" spans="2:5" x14ac:dyDescent="0.25">
      <c r="B40" s="66">
        <v>2</v>
      </c>
      <c r="C40" s="65" t="s">
        <v>14</v>
      </c>
      <c r="D40" s="64" t="s">
        <v>60</v>
      </c>
      <c r="E40" s="64">
        <v>1</v>
      </c>
    </row>
    <row r="41" spans="2:5" x14ac:dyDescent="0.25">
      <c r="B41" s="66">
        <v>3</v>
      </c>
      <c r="C41" s="65" t="s">
        <v>29</v>
      </c>
      <c r="D41" s="64">
        <v>1</v>
      </c>
      <c r="E41" s="64">
        <v>1</v>
      </c>
    </row>
    <row r="42" spans="2:5" x14ac:dyDescent="0.25">
      <c r="B42" s="66">
        <v>4</v>
      </c>
      <c r="C42" s="65" t="s">
        <v>18</v>
      </c>
      <c r="D42" s="64">
        <v>-1</v>
      </c>
      <c r="E42" s="64">
        <v>-2</v>
      </c>
    </row>
    <row r="43" spans="2:5" ht="15" customHeight="1" x14ac:dyDescent="0.25">
      <c r="B43" s="66">
        <v>5</v>
      </c>
      <c r="C43" s="65" t="s">
        <v>32</v>
      </c>
      <c r="D43" s="64" t="s">
        <v>60</v>
      </c>
      <c r="E43" s="64" t="s">
        <v>60</v>
      </c>
    </row>
    <row r="44" spans="2:5" x14ac:dyDescent="0.25">
      <c r="B44" s="66">
        <v>6</v>
      </c>
      <c r="C44" s="65" t="s">
        <v>21</v>
      </c>
      <c r="D44" s="64" t="s">
        <v>60</v>
      </c>
      <c r="E44" s="64" t="s">
        <v>60</v>
      </c>
    </row>
    <row r="45" spans="2:5" ht="15" customHeight="1" x14ac:dyDescent="0.25">
      <c r="B45" s="66">
        <v>7</v>
      </c>
      <c r="C45" s="65" t="s">
        <v>20</v>
      </c>
      <c r="D45" s="64" t="s">
        <v>60</v>
      </c>
      <c r="E45" s="64" t="s">
        <v>60</v>
      </c>
    </row>
    <row r="46" spans="2:5" x14ac:dyDescent="0.25">
      <c r="B46" s="66">
        <v>8</v>
      </c>
      <c r="C46" s="65" t="s">
        <v>45</v>
      </c>
      <c r="D46" s="64" t="s">
        <v>60</v>
      </c>
      <c r="E46" s="64" t="s">
        <v>60</v>
      </c>
    </row>
    <row r="47" spans="2:5" x14ac:dyDescent="0.25">
      <c r="B47" s="66">
        <v>9</v>
      </c>
      <c r="C47" s="65" t="s">
        <v>49</v>
      </c>
      <c r="D47" s="64" t="s">
        <v>60</v>
      </c>
      <c r="E47" s="64" t="s">
        <v>60</v>
      </c>
    </row>
    <row r="48" spans="2:5" x14ac:dyDescent="0.25">
      <c r="B48" s="66">
        <v>10</v>
      </c>
      <c r="C48" s="65" t="s">
        <v>48</v>
      </c>
      <c r="D48" s="64">
        <v>1</v>
      </c>
      <c r="E48" s="64" t="s">
        <v>60</v>
      </c>
    </row>
    <row r="49" spans="1:5" x14ac:dyDescent="0.25">
      <c r="B49" s="66">
        <v>11</v>
      </c>
      <c r="C49" s="65" t="s">
        <v>28</v>
      </c>
      <c r="D49" s="64">
        <v>-1</v>
      </c>
      <c r="E49" s="64">
        <v>1</v>
      </c>
    </row>
    <row r="50" spans="1:5" x14ac:dyDescent="0.25">
      <c r="B50" s="66">
        <v>12</v>
      </c>
      <c r="C50" s="65" t="s">
        <v>40</v>
      </c>
      <c r="D50" s="64" t="s">
        <v>60</v>
      </c>
      <c r="E50" s="64">
        <v>-1</v>
      </c>
    </row>
    <row r="51" spans="1:5" x14ac:dyDescent="0.25">
      <c r="B51" s="66">
        <v>13</v>
      </c>
      <c r="C51" s="65" t="s">
        <v>43</v>
      </c>
      <c r="D51" s="64" t="s">
        <v>60</v>
      </c>
      <c r="E51" s="64" t="s">
        <v>60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D17:E1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8:D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8:D18 E17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7 D7:E7 D8:D1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7:E18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6:E6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0:E20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D36:D3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1:D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20 D20:D22 D24:D3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9:E49 D39:D40 E3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50:D51 D43:D4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8:E49 D39:D40 E39 D42:D45 D47:D5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2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G11" sqref="G11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72</v>
      </c>
      <c r="D2" s="56" t="s">
        <v>73</v>
      </c>
      <c r="E2" s="48" t="s">
        <v>74</v>
      </c>
      <c r="F2" s="48" t="s">
        <v>80</v>
      </c>
      <c r="G2" s="49" t="s">
        <v>65</v>
      </c>
      <c r="H2" s="49" t="s">
        <v>66</v>
      </c>
      <c r="I2" s="50" t="s">
        <v>75</v>
      </c>
      <c r="J2" s="50" t="s">
        <v>76</v>
      </c>
      <c r="K2" s="51" t="s">
        <v>67</v>
      </c>
      <c r="L2" s="51" t="s">
        <v>68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77</v>
      </c>
      <c r="R2" s="52" t="s">
        <v>78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93">
        <v>2.23</v>
      </c>
      <c r="D3" s="93">
        <v>0.57999999999999996</v>
      </c>
      <c r="E3" s="100">
        <v>98.881020000000007</v>
      </c>
      <c r="F3" s="71">
        <v>362108563</v>
      </c>
      <c r="G3" s="100">
        <v>89.663480000000007</v>
      </c>
      <c r="H3" s="71">
        <v>349175074</v>
      </c>
      <c r="I3" s="106">
        <v>0.2944</v>
      </c>
      <c r="J3" s="71">
        <v>1147766</v>
      </c>
      <c r="K3" s="71">
        <v>2739.36</v>
      </c>
      <c r="L3" s="71">
        <v>10679732</v>
      </c>
      <c r="M3" s="85"/>
      <c r="N3" s="80"/>
      <c r="O3" s="80"/>
      <c r="P3" s="80"/>
      <c r="Q3" s="100">
        <v>301.33645999999999</v>
      </c>
      <c r="R3" s="71">
        <v>1174798775</v>
      </c>
      <c r="S3" s="96">
        <v>2114.9</v>
      </c>
      <c r="T3" s="71">
        <v>120432031</v>
      </c>
      <c r="U3" s="90"/>
    </row>
    <row r="4" spans="1:23" s="45" customFormat="1" x14ac:dyDescent="0.25">
      <c r="B4" s="41"/>
      <c r="C4" s="94"/>
      <c r="D4" s="99"/>
      <c r="E4" s="99"/>
      <c r="F4" s="119"/>
      <c r="G4" s="99"/>
      <c r="H4" s="80"/>
      <c r="I4" s="107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2.3199999999999998</v>
      </c>
      <c r="D5" s="101">
        <v>0.89</v>
      </c>
      <c r="E5" s="102">
        <v>17.391470000000002</v>
      </c>
      <c r="F5" s="120">
        <v>610110</v>
      </c>
      <c r="G5" s="102">
        <v>75.48</v>
      </c>
      <c r="H5" s="89">
        <v>2647989</v>
      </c>
      <c r="I5" s="108">
        <v>0.28516999999999998</v>
      </c>
      <c r="J5" s="89">
        <v>10004</v>
      </c>
      <c r="K5" s="111">
        <v>2567.34</v>
      </c>
      <c r="L5" s="89">
        <v>90065</v>
      </c>
      <c r="M5" s="83">
        <v>36.9</v>
      </c>
      <c r="N5" s="82">
        <v>22</v>
      </c>
      <c r="O5" s="84">
        <v>0.39975550122249387</v>
      </c>
      <c r="P5" s="82">
        <v>22</v>
      </c>
      <c r="Q5" s="102">
        <v>29.1966</v>
      </c>
      <c r="R5" s="89">
        <v>1024246</v>
      </c>
      <c r="S5" s="98">
        <v>1221</v>
      </c>
      <c r="T5" s="89">
        <v>1458988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2.39</v>
      </c>
      <c r="D6" s="101">
        <v>0.55000000000000004</v>
      </c>
      <c r="E6" s="102">
        <v>258.62428</v>
      </c>
      <c r="F6" s="120">
        <v>15793926</v>
      </c>
      <c r="G6" s="102">
        <v>113.06</v>
      </c>
      <c r="H6" s="89">
        <v>6904548</v>
      </c>
      <c r="I6" s="108">
        <v>0.14141000000000001</v>
      </c>
      <c r="J6" s="89">
        <v>8636</v>
      </c>
      <c r="K6" s="111">
        <v>3496.85</v>
      </c>
      <c r="L6" s="89">
        <v>213549</v>
      </c>
      <c r="M6" s="83">
        <v>21.8</v>
      </c>
      <c r="N6" s="82">
        <v>34</v>
      </c>
      <c r="O6" s="84">
        <v>0.21515892420537899</v>
      </c>
      <c r="P6" s="82">
        <v>34</v>
      </c>
      <c r="Q6" s="102">
        <v>100.07529</v>
      </c>
      <c r="R6" s="89">
        <v>6111498</v>
      </c>
      <c r="S6" s="98">
        <v>1831</v>
      </c>
      <c r="T6" s="89">
        <v>2819161</v>
      </c>
    </row>
    <row r="7" spans="1:23" s="38" customFormat="1" x14ac:dyDescent="0.25">
      <c r="A7" s="38">
        <v>3</v>
      </c>
      <c r="B7" s="39" t="s">
        <v>46</v>
      </c>
      <c r="C7" s="81">
        <v>1.98</v>
      </c>
      <c r="D7" s="101">
        <v>0.32</v>
      </c>
      <c r="E7" s="102">
        <v>63.7346</v>
      </c>
      <c r="F7" s="120">
        <v>1811401</v>
      </c>
      <c r="G7" s="102">
        <v>73</v>
      </c>
      <c r="H7" s="89">
        <v>2074821</v>
      </c>
      <c r="I7" s="108">
        <v>0.13258</v>
      </c>
      <c r="J7" s="89">
        <v>3768</v>
      </c>
      <c r="K7" s="111">
        <v>2305.5500000000002</v>
      </c>
      <c r="L7" s="89">
        <v>65526</v>
      </c>
      <c r="M7" s="83">
        <v>5.8</v>
      </c>
      <c r="N7" s="82">
        <v>43</v>
      </c>
      <c r="O7" s="84">
        <v>1.9559902200488994E-2</v>
      </c>
      <c r="P7" s="82">
        <v>43</v>
      </c>
      <c r="Q7" s="102">
        <v>303.10836999999998</v>
      </c>
      <c r="R7" s="89">
        <v>8614643</v>
      </c>
      <c r="S7" s="98">
        <v>1426</v>
      </c>
      <c r="T7" s="89">
        <v>1944031</v>
      </c>
    </row>
    <row r="8" spans="1:23" s="38" customFormat="1" x14ac:dyDescent="0.25">
      <c r="A8" s="38">
        <v>4</v>
      </c>
      <c r="B8" s="39" t="s">
        <v>21</v>
      </c>
      <c r="C8" s="81">
        <v>2.09</v>
      </c>
      <c r="D8" s="101">
        <v>0.19</v>
      </c>
      <c r="E8" s="102">
        <v>48.825240000000001</v>
      </c>
      <c r="F8" s="120">
        <v>1456750</v>
      </c>
      <c r="G8" s="102">
        <v>140.38999999999999</v>
      </c>
      <c r="H8" s="89">
        <v>4188721</v>
      </c>
      <c r="I8" s="108">
        <v>0.21384</v>
      </c>
      <c r="J8" s="89">
        <v>6380</v>
      </c>
      <c r="K8" s="111">
        <v>3141.51</v>
      </c>
      <c r="L8" s="89">
        <v>93730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2">
        <v>67.431960000000004</v>
      </c>
      <c r="R8" s="89">
        <v>2011900</v>
      </c>
      <c r="S8" s="98">
        <v>1584</v>
      </c>
      <c r="T8" s="89">
        <v>3217332</v>
      </c>
    </row>
    <row r="9" spans="1:23" s="38" customFormat="1" x14ac:dyDescent="0.25">
      <c r="A9" s="38">
        <v>5</v>
      </c>
      <c r="B9" s="39" t="s">
        <v>33</v>
      </c>
      <c r="C9" s="81">
        <v>1.91</v>
      </c>
      <c r="D9" s="101">
        <v>0.44</v>
      </c>
      <c r="E9" s="102">
        <v>15.85562</v>
      </c>
      <c r="F9" s="120">
        <v>399530</v>
      </c>
      <c r="G9" s="102">
        <v>60.47</v>
      </c>
      <c r="H9" s="89">
        <v>1523678</v>
      </c>
      <c r="I9" s="108">
        <v>0.26966000000000001</v>
      </c>
      <c r="J9" s="89">
        <v>6795</v>
      </c>
      <c r="K9" s="111">
        <v>3203.83</v>
      </c>
      <c r="L9" s="89">
        <v>80730</v>
      </c>
      <c r="M9" s="83">
        <v>45.5</v>
      </c>
      <c r="N9" s="82">
        <v>18</v>
      </c>
      <c r="O9" s="84">
        <v>0.50488997555012227</v>
      </c>
      <c r="P9" s="82">
        <v>18</v>
      </c>
      <c r="Q9" s="102">
        <v>22.142150000000001</v>
      </c>
      <c r="R9" s="89">
        <v>557938</v>
      </c>
      <c r="S9" s="98">
        <v>2312</v>
      </c>
      <c r="T9" s="89">
        <v>2739978</v>
      </c>
    </row>
    <row r="10" spans="1:23" s="58" customFormat="1" x14ac:dyDescent="0.25">
      <c r="A10" s="58">
        <v>6</v>
      </c>
      <c r="B10" s="57" t="s">
        <v>45</v>
      </c>
      <c r="C10" s="81">
        <v>2.04</v>
      </c>
      <c r="D10" s="101">
        <v>0.5</v>
      </c>
      <c r="E10" s="102">
        <v>13.09468</v>
      </c>
      <c r="F10" s="120">
        <v>247005</v>
      </c>
      <c r="G10" s="102">
        <v>121.78</v>
      </c>
      <c r="H10" s="89">
        <v>2297125</v>
      </c>
      <c r="I10" s="108">
        <v>0.21312</v>
      </c>
      <c r="J10" s="89">
        <v>4020</v>
      </c>
      <c r="K10" s="111">
        <v>2766.85</v>
      </c>
      <c r="L10" s="89">
        <v>52191</v>
      </c>
      <c r="M10" s="83">
        <v>29.1</v>
      </c>
      <c r="N10" s="82">
        <v>28</v>
      </c>
      <c r="O10" s="84">
        <v>0.30440097799511007</v>
      </c>
      <c r="P10" s="82">
        <v>28</v>
      </c>
      <c r="Q10" s="102">
        <v>15.28341</v>
      </c>
      <c r="R10" s="89">
        <v>288291</v>
      </c>
      <c r="S10" s="98">
        <v>2802</v>
      </c>
      <c r="T10" s="89">
        <v>3801992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2.77</v>
      </c>
      <c r="D11" s="101">
        <v>0.79</v>
      </c>
      <c r="E11" s="102">
        <v>486.09951999999998</v>
      </c>
      <c r="F11" s="120">
        <v>101131060</v>
      </c>
      <c r="G11" s="102">
        <v>360.53</v>
      </c>
      <c r="H11" s="89">
        <v>75006443</v>
      </c>
      <c r="I11" s="108">
        <v>0.1673</v>
      </c>
      <c r="J11" s="89">
        <v>34806</v>
      </c>
      <c r="K11" s="111">
        <v>3135.92</v>
      </c>
      <c r="L11" s="89">
        <v>652415</v>
      </c>
      <c r="M11" s="83">
        <v>6.3</v>
      </c>
      <c r="N11" s="82">
        <v>42</v>
      </c>
      <c r="O11" s="84">
        <v>2.5672371638141806E-2</v>
      </c>
      <c r="P11" s="82">
        <v>42</v>
      </c>
      <c r="Q11" s="102">
        <v>2160.8231000000001</v>
      </c>
      <c r="R11" s="89">
        <v>449550603</v>
      </c>
      <c r="S11" s="98">
        <v>1149</v>
      </c>
      <c r="T11" s="89">
        <v>1399454</v>
      </c>
    </row>
    <row r="12" spans="1:23" s="38" customFormat="1" x14ac:dyDescent="0.25">
      <c r="A12" s="38">
        <v>8</v>
      </c>
      <c r="B12" s="39" t="s">
        <v>30</v>
      </c>
      <c r="C12" s="81">
        <v>1.87</v>
      </c>
      <c r="D12" s="112">
        <v>0.49</v>
      </c>
      <c r="E12" s="102">
        <v>13.22836</v>
      </c>
      <c r="F12" s="120">
        <v>259924</v>
      </c>
      <c r="G12" s="102">
        <v>78.45</v>
      </c>
      <c r="H12" s="89">
        <v>1541540</v>
      </c>
      <c r="I12" s="108">
        <v>0.11278000000000001</v>
      </c>
      <c r="J12" s="89">
        <v>2216</v>
      </c>
      <c r="K12" s="111">
        <v>2438.8000000000002</v>
      </c>
      <c r="L12" s="89">
        <v>47920</v>
      </c>
      <c r="M12" s="83">
        <v>55.2</v>
      </c>
      <c r="N12" s="82">
        <v>12</v>
      </c>
      <c r="O12" s="84">
        <v>0.62347188264058684</v>
      </c>
      <c r="P12" s="82">
        <v>12</v>
      </c>
      <c r="Q12" s="102">
        <v>6.4586499999999996</v>
      </c>
      <c r="R12" s="89">
        <v>126906</v>
      </c>
      <c r="S12" s="98">
        <v>1092</v>
      </c>
      <c r="T12" s="89">
        <v>1574558</v>
      </c>
    </row>
    <row r="13" spans="1:23" s="38" customFormat="1" x14ac:dyDescent="0.25">
      <c r="A13" s="38">
        <v>9</v>
      </c>
      <c r="B13" s="39" t="s">
        <v>34</v>
      </c>
      <c r="C13" s="81">
        <v>1.91</v>
      </c>
      <c r="D13" s="101">
        <v>0.49</v>
      </c>
      <c r="E13" s="102">
        <v>7.36775</v>
      </c>
      <c r="F13" s="120">
        <v>381885</v>
      </c>
      <c r="G13" s="102">
        <v>47.11</v>
      </c>
      <c r="H13" s="89">
        <v>2442016</v>
      </c>
      <c r="I13" s="108">
        <v>0.21919</v>
      </c>
      <c r="J13" s="89">
        <v>11361</v>
      </c>
      <c r="K13" s="111">
        <v>2270.8000000000002</v>
      </c>
      <c r="L13" s="89">
        <v>117700</v>
      </c>
      <c r="M13" s="83">
        <v>56.1</v>
      </c>
      <c r="N13" s="82">
        <v>11</v>
      </c>
      <c r="O13" s="84">
        <v>0.63447432762836187</v>
      </c>
      <c r="P13" s="82">
        <v>11</v>
      </c>
      <c r="Q13" s="102">
        <v>8.9106500000000004</v>
      </c>
      <c r="R13" s="89">
        <v>461857</v>
      </c>
      <c r="S13" s="98">
        <v>1687</v>
      </c>
      <c r="T13" s="89">
        <v>3894374</v>
      </c>
    </row>
    <row r="14" spans="1:23" s="38" customFormat="1" x14ac:dyDescent="0.25">
      <c r="A14" s="38">
        <v>10</v>
      </c>
      <c r="B14" s="39" t="s">
        <v>49</v>
      </c>
      <c r="C14" s="81">
        <v>2</v>
      </c>
      <c r="D14" s="101">
        <v>0.55000000000000004</v>
      </c>
      <c r="E14" s="102">
        <v>30.047450000000001</v>
      </c>
      <c r="F14" s="120">
        <v>390677</v>
      </c>
      <c r="G14" s="102">
        <v>158.59</v>
      </c>
      <c r="H14" s="89">
        <v>2062010</v>
      </c>
      <c r="I14" s="108">
        <v>8.2830000000000001E-2</v>
      </c>
      <c r="J14" s="89">
        <v>1077</v>
      </c>
      <c r="K14" s="111">
        <v>2778.34</v>
      </c>
      <c r="L14" s="89">
        <v>36124</v>
      </c>
      <c r="M14" s="83">
        <v>84.5</v>
      </c>
      <c r="N14" s="82">
        <v>2</v>
      </c>
      <c r="O14" s="84">
        <v>0.98166259168704162</v>
      </c>
      <c r="P14" s="82">
        <v>2</v>
      </c>
      <c r="Q14" s="102">
        <v>4.7008900000000002</v>
      </c>
      <c r="R14" s="89">
        <v>61121</v>
      </c>
      <c r="S14" s="98">
        <v>1748</v>
      </c>
      <c r="T14" s="89">
        <v>2521973</v>
      </c>
    </row>
    <row r="15" spans="1:23" s="38" customFormat="1" x14ac:dyDescent="0.25">
      <c r="A15" s="38">
        <v>11</v>
      </c>
      <c r="B15" s="39" t="s">
        <v>16</v>
      </c>
      <c r="C15" s="81">
        <v>2.21</v>
      </c>
      <c r="D15" s="101">
        <v>0.86</v>
      </c>
      <c r="E15" s="102">
        <v>277.34428000000003</v>
      </c>
      <c r="F15" s="120">
        <v>9621073</v>
      </c>
      <c r="G15" s="102">
        <v>121.47</v>
      </c>
      <c r="H15" s="89">
        <v>4213783</v>
      </c>
      <c r="I15" s="108">
        <v>0.18662000000000001</v>
      </c>
      <c r="J15" s="89">
        <v>6474</v>
      </c>
      <c r="K15" s="111">
        <v>2771.63</v>
      </c>
      <c r="L15" s="89">
        <v>96148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2">
        <v>113.81426999999999</v>
      </c>
      <c r="R15" s="89">
        <v>3948217</v>
      </c>
      <c r="S15" s="98">
        <v>1389</v>
      </c>
      <c r="T15" s="89">
        <v>902679</v>
      </c>
    </row>
    <row r="16" spans="1:23" s="38" customFormat="1" x14ac:dyDescent="0.25">
      <c r="A16" s="38">
        <v>12</v>
      </c>
      <c r="B16" s="39" t="s">
        <v>38</v>
      </c>
      <c r="C16" s="81">
        <v>1.92</v>
      </c>
      <c r="D16" s="101">
        <v>0.51</v>
      </c>
      <c r="E16" s="102">
        <v>19.252600000000001</v>
      </c>
      <c r="F16" s="120">
        <v>640996</v>
      </c>
      <c r="G16" s="102">
        <v>65.540000000000006</v>
      </c>
      <c r="H16" s="89">
        <v>2182185</v>
      </c>
      <c r="I16" s="108">
        <v>0.22367000000000001</v>
      </c>
      <c r="J16" s="89">
        <v>7447</v>
      </c>
      <c r="K16" s="111">
        <v>2636.33</v>
      </c>
      <c r="L16" s="89">
        <v>87774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2">
        <v>44.17183</v>
      </c>
      <c r="R16" s="89">
        <v>1470657</v>
      </c>
      <c r="S16" s="98">
        <v>1272</v>
      </c>
      <c r="T16" s="89">
        <v>3332763</v>
      </c>
    </row>
    <row r="17" spans="1:20" s="38" customFormat="1" x14ac:dyDescent="0.25">
      <c r="A17" s="38">
        <v>13</v>
      </c>
      <c r="B17" s="39" t="s">
        <v>22</v>
      </c>
      <c r="C17" s="81">
        <v>2.4500000000000002</v>
      </c>
      <c r="D17" s="101">
        <v>0.54</v>
      </c>
      <c r="E17" s="102">
        <v>96.497200000000007</v>
      </c>
      <c r="F17" s="120">
        <v>10075852</v>
      </c>
      <c r="G17" s="102">
        <v>71.180000000000007</v>
      </c>
      <c r="H17" s="89">
        <v>7432059</v>
      </c>
      <c r="I17" s="108">
        <v>0.11791</v>
      </c>
      <c r="J17" s="89">
        <v>12312</v>
      </c>
      <c r="K17" s="111">
        <v>3030.82</v>
      </c>
      <c r="L17" s="89">
        <v>316466</v>
      </c>
      <c r="M17" s="83">
        <v>30.7</v>
      </c>
      <c r="N17" s="82">
        <v>25</v>
      </c>
      <c r="O17" s="84">
        <v>0.32396088019559904</v>
      </c>
      <c r="P17" s="82">
        <v>25</v>
      </c>
      <c r="Q17" s="102">
        <v>56.312890000000003</v>
      </c>
      <c r="R17" s="89">
        <v>5879967</v>
      </c>
      <c r="S17" s="98">
        <v>1919</v>
      </c>
      <c r="T17" s="89">
        <v>1124568</v>
      </c>
    </row>
    <row r="18" spans="1:20" s="38" customFormat="1" x14ac:dyDescent="0.25">
      <c r="A18" s="38">
        <v>14</v>
      </c>
      <c r="B18" s="39" t="s">
        <v>26</v>
      </c>
      <c r="C18" s="81">
        <v>1.99</v>
      </c>
      <c r="D18" s="101">
        <v>0.3</v>
      </c>
      <c r="E18" s="102">
        <v>24.948419999999999</v>
      </c>
      <c r="F18" s="120">
        <v>1056341</v>
      </c>
      <c r="G18" s="102">
        <v>42.81</v>
      </c>
      <c r="H18" s="89">
        <v>1812738</v>
      </c>
      <c r="I18" s="108">
        <v>0.12631000000000001</v>
      </c>
      <c r="J18" s="89">
        <v>5348</v>
      </c>
      <c r="K18" s="111">
        <v>3058.64</v>
      </c>
      <c r="L18" s="89">
        <v>129506</v>
      </c>
      <c r="M18" s="83">
        <v>23.3</v>
      </c>
      <c r="N18" s="82">
        <v>32</v>
      </c>
      <c r="O18" s="84">
        <v>0.23349633251833743</v>
      </c>
      <c r="P18" s="82">
        <v>32</v>
      </c>
      <c r="Q18" s="102">
        <v>54.531610000000001</v>
      </c>
      <c r="R18" s="89">
        <v>2308923</v>
      </c>
      <c r="S18" s="98">
        <v>2012</v>
      </c>
      <c r="T18" s="89">
        <v>4325734</v>
      </c>
    </row>
    <row r="19" spans="1:20" s="38" customFormat="1" x14ac:dyDescent="0.25">
      <c r="A19" s="38">
        <v>15</v>
      </c>
      <c r="B19" s="39" t="s">
        <v>18</v>
      </c>
      <c r="C19" s="81">
        <v>3.79</v>
      </c>
      <c r="D19" s="101">
        <v>0.65</v>
      </c>
      <c r="E19" s="102">
        <v>42.928400000000003</v>
      </c>
      <c r="F19" s="120">
        <v>696127</v>
      </c>
      <c r="G19" s="102">
        <v>228.9</v>
      </c>
      <c r="H19" s="89">
        <v>3711775</v>
      </c>
      <c r="I19" s="108">
        <v>0.67137000000000002</v>
      </c>
      <c r="J19" s="89">
        <v>10887</v>
      </c>
      <c r="K19" s="111">
        <v>3398.13</v>
      </c>
      <c r="L19" s="89">
        <v>55104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2">
        <v>56.216880000000003</v>
      </c>
      <c r="R19" s="89">
        <v>911613</v>
      </c>
      <c r="S19" s="98">
        <v>2196</v>
      </c>
      <c r="T19" s="89">
        <v>1164079</v>
      </c>
    </row>
    <row r="20" spans="1:20" s="38" customFormat="1" x14ac:dyDescent="0.25">
      <c r="A20" s="38">
        <v>16</v>
      </c>
      <c r="B20" s="39" t="s">
        <v>20</v>
      </c>
      <c r="C20" s="81">
        <v>2.5099999999999998</v>
      </c>
      <c r="D20" s="101">
        <v>0.56000000000000005</v>
      </c>
      <c r="E20" s="102">
        <v>31.974900000000002</v>
      </c>
      <c r="F20" s="120">
        <v>1615564</v>
      </c>
      <c r="G20" s="102">
        <v>96.62</v>
      </c>
      <c r="H20" s="89">
        <v>4881706</v>
      </c>
      <c r="I20" s="108">
        <v>0.79490000000000005</v>
      </c>
      <c r="J20" s="89">
        <v>40163</v>
      </c>
      <c r="K20" s="111">
        <v>2589.58</v>
      </c>
      <c r="L20" s="89">
        <v>130841</v>
      </c>
      <c r="M20" s="83">
        <v>22.7</v>
      </c>
      <c r="N20" s="82">
        <v>33</v>
      </c>
      <c r="O20" s="84">
        <v>0.22616136919315405</v>
      </c>
      <c r="P20" s="82">
        <v>33</v>
      </c>
      <c r="Q20" s="102">
        <v>113.90192999999999</v>
      </c>
      <c r="R20" s="89">
        <v>5755009</v>
      </c>
      <c r="S20" s="98">
        <v>1781</v>
      </c>
      <c r="T20" s="89">
        <v>2019693</v>
      </c>
    </row>
    <row r="21" spans="1:20" s="38" customFormat="1" x14ac:dyDescent="0.25">
      <c r="A21" s="38">
        <v>17</v>
      </c>
      <c r="B21" s="39" t="s">
        <v>48</v>
      </c>
      <c r="C21" s="81">
        <v>2.0299999999999998</v>
      </c>
      <c r="D21" s="101">
        <v>0.38</v>
      </c>
      <c r="E21" s="102">
        <v>14.55894</v>
      </c>
      <c r="F21" s="120">
        <v>317909</v>
      </c>
      <c r="G21" s="102">
        <v>65.14</v>
      </c>
      <c r="H21" s="89">
        <v>1422421</v>
      </c>
      <c r="I21" s="108">
        <v>0.11229</v>
      </c>
      <c r="J21" s="89">
        <v>2452</v>
      </c>
      <c r="K21" s="111">
        <v>2333.17</v>
      </c>
      <c r="L21" s="89">
        <v>50947</v>
      </c>
      <c r="M21" s="83">
        <v>29.7</v>
      </c>
      <c r="N21" s="82">
        <v>27</v>
      </c>
      <c r="O21" s="84">
        <v>0.31173594132029342</v>
      </c>
      <c r="P21" s="82">
        <v>27</v>
      </c>
      <c r="Q21" s="102">
        <v>65.376630000000006</v>
      </c>
      <c r="R21" s="89">
        <v>1427564</v>
      </c>
      <c r="S21" s="98">
        <v>1438</v>
      </c>
      <c r="T21" s="89">
        <v>1804477</v>
      </c>
    </row>
    <row r="22" spans="1:20" s="38" customFormat="1" x14ac:dyDescent="0.25">
      <c r="A22" s="38">
        <v>18</v>
      </c>
      <c r="B22" s="39" t="s">
        <v>12</v>
      </c>
      <c r="C22" s="81">
        <v>2.7</v>
      </c>
      <c r="D22" s="101">
        <v>1.08</v>
      </c>
      <c r="E22" s="102">
        <v>134.81361000000001</v>
      </c>
      <c r="F22" s="120">
        <v>11539506</v>
      </c>
      <c r="G22" s="102">
        <v>377.38</v>
      </c>
      <c r="H22" s="89">
        <v>32301959</v>
      </c>
      <c r="I22" s="108">
        <v>0.23887</v>
      </c>
      <c r="J22" s="89">
        <v>20446</v>
      </c>
      <c r="K22" s="111">
        <v>2920.81</v>
      </c>
      <c r="L22" s="89">
        <v>250010</v>
      </c>
      <c r="M22" s="83">
        <v>20</v>
      </c>
      <c r="N22" s="82">
        <v>35</v>
      </c>
      <c r="O22" s="84">
        <v>0.19315403422982885</v>
      </c>
      <c r="P22" s="82">
        <v>35</v>
      </c>
      <c r="Q22" s="102">
        <v>591.41268000000002</v>
      </c>
      <c r="R22" s="89">
        <v>50622560</v>
      </c>
      <c r="S22" s="98">
        <v>3072</v>
      </c>
      <c r="T22" s="89">
        <v>1490044</v>
      </c>
    </row>
    <row r="23" spans="1:20" s="38" customFormat="1" x14ac:dyDescent="0.25">
      <c r="A23" s="38">
        <v>19</v>
      </c>
      <c r="B23" s="39" t="s">
        <v>25</v>
      </c>
      <c r="C23" s="81">
        <v>2.23</v>
      </c>
      <c r="D23" s="101">
        <v>0.44</v>
      </c>
      <c r="E23" s="102">
        <v>205.39718999999999</v>
      </c>
      <c r="F23" s="120">
        <v>11168883</v>
      </c>
      <c r="G23" s="102">
        <v>59.44</v>
      </c>
      <c r="H23" s="89">
        <v>3232194</v>
      </c>
      <c r="I23" s="108">
        <v>0.12901000000000001</v>
      </c>
      <c r="J23" s="89">
        <v>7015</v>
      </c>
      <c r="K23" s="111">
        <v>2974.95</v>
      </c>
      <c r="L23" s="89">
        <v>161769</v>
      </c>
      <c r="M23" s="83">
        <v>14.5</v>
      </c>
      <c r="N23" s="82">
        <v>40</v>
      </c>
      <c r="O23" s="84">
        <v>0.12591687041564795</v>
      </c>
      <c r="P23" s="82">
        <v>40</v>
      </c>
      <c r="Q23" s="102">
        <v>258.68984999999998</v>
      </c>
      <c r="R23" s="89">
        <v>14066778</v>
      </c>
      <c r="S23" s="98">
        <v>1865</v>
      </c>
      <c r="T23" s="89">
        <v>3095766</v>
      </c>
    </row>
    <row r="24" spans="1:20" s="38" customFormat="1" x14ac:dyDescent="0.25">
      <c r="A24" s="38">
        <v>20</v>
      </c>
      <c r="B24" s="39" t="s">
        <v>35</v>
      </c>
      <c r="C24" s="81">
        <v>2.08</v>
      </c>
      <c r="D24" s="103">
        <v>0.74</v>
      </c>
      <c r="E24" s="104">
        <v>31.67426</v>
      </c>
      <c r="F24" s="121">
        <v>5247823</v>
      </c>
      <c r="G24" s="104">
        <v>60.44</v>
      </c>
      <c r="H24" s="89">
        <v>10013790</v>
      </c>
      <c r="I24" s="109">
        <v>0.18892999999999999</v>
      </c>
      <c r="J24" s="89">
        <v>31302</v>
      </c>
      <c r="K24" s="111">
        <v>2783.87</v>
      </c>
      <c r="L24" s="89">
        <v>461234</v>
      </c>
      <c r="M24" s="83">
        <v>29.8</v>
      </c>
      <c r="N24" s="82">
        <v>26</v>
      </c>
      <c r="O24" s="84">
        <v>0.31295843520782402</v>
      </c>
      <c r="P24" s="82">
        <v>26</v>
      </c>
      <c r="Q24" s="104">
        <v>88.689430000000002</v>
      </c>
      <c r="R24" s="89">
        <v>14694154</v>
      </c>
      <c r="S24" s="98">
        <v>3167</v>
      </c>
      <c r="T24" s="89">
        <v>7595422</v>
      </c>
    </row>
    <row r="25" spans="1:20" s="46" customFormat="1" x14ac:dyDescent="0.25">
      <c r="A25" s="38">
        <v>21</v>
      </c>
      <c r="B25" s="47" t="s">
        <v>43</v>
      </c>
      <c r="C25" s="81">
        <v>1.96</v>
      </c>
      <c r="D25" s="101">
        <v>0.43</v>
      </c>
      <c r="E25" s="102">
        <v>9.10168</v>
      </c>
      <c r="F25" s="120">
        <v>124429</v>
      </c>
      <c r="G25" s="102">
        <v>51.98</v>
      </c>
      <c r="H25" s="89">
        <v>710588</v>
      </c>
      <c r="I25" s="108">
        <v>0.19033</v>
      </c>
      <c r="J25" s="89">
        <v>2602</v>
      </c>
      <c r="K25" s="111">
        <v>2449.4899999999998</v>
      </c>
      <c r="L25" s="89">
        <v>33487</v>
      </c>
      <c r="M25" s="86">
        <v>33</v>
      </c>
      <c r="N25" s="87">
        <v>24</v>
      </c>
      <c r="O25" s="88">
        <v>0.35207823960880197</v>
      </c>
      <c r="P25" s="87">
        <v>24</v>
      </c>
      <c r="Q25" s="102">
        <v>11.05823</v>
      </c>
      <c r="R25" s="89">
        <v>151177</v>
      </c>
      <c r="S25" s="98">
        <v>1203</v>
      </c>
      <c r="T25" s="89">
        <v>1388548</v>
      </c>
    </row>
    <row r="26" spans="1:20" s="38" customFormat="1" x14ac:dyDescent="0.25">
      <c r="A26" s="38">
        <v>22</v>
      </c>
      <c r="B26" s="39" t="s">
        <v>39</v>
      </c>
      <c r="C26" s="81">
        <v>1.76</v>
      </c>
      <c r="D26" s="101">
        <v>0.59</v>
      </c>
      <c r="E26" s="102">
        <v>12.84229</v>
      </c>
      <c r="F26" s="120">
        <v>191928</v>
      </c>
      <c r="G26" s="102">
        <v>67.290000000000006</v>
      </c>
      <c r="H26" s="89">
        <v>1005626</v>
      </c>
      <c r="I26" s="108">
        <v>0.16889000000000001</v>
      </c>
      <c r="J26" s="89">
        <v>2524</v>
      </c>
      <c r="K26" s="111">
        <v>3480.7</v>
      </c>
      <c r="L26" s="89">
        <v>52019</v>
      </c>
      <c r="M26" s="83">
        <v>48.5</v>
      </c>
      <c r="N26" s="82">
        <v>17</v>
      </c>
      <c r="O26" s="84">
        <v>0.54156479217603914</v>
      </c>
      <c r="P26" s="82">
        <v>17</v>
      </c>
      <c r="Q26" s="102">
        <v>16.721240000000002</v>
      </c>
      <c r="R26" s="89">
        <v>249899</v>
      </c>
      <c r="S26" s="98">
        <v>956</v>
      </c>
      <c r="T26" s="89">
        <v>767551</v>
      </c>
    </row>
    <row r="27" spans="1:20" s="38" customFormat="1" x14ac:dyDescent="0.25">
      <c r="A27" s="38">
        <v>23</v>
      </c>
      <c r="B27" s="39" t="s">
        <v>36</v>
      </c>
      <c r="C27" s="81">
        <v>2.12</v>
      </c>
      <c r="D27" s="101">
        <v>0.37</v>
      </c>
      <c r="E27" s="102">
        <v>16.42287</v>
      </c>
      <c r="F27" s="120">
        <v>835136</v>
      </c>
      <c r="G27" s="102">
        <v>68.260000000000005</v>
      </c>
      <c r="H27" s="89">
        <v>3471323</v>
      </c>
      <c r="I27" s="108">
        <v>0.30728</v>
      </c>
      <c r="J27" s="89">
        <v>15626</v>
      </c>
      <c r="K27" s="111">
        <v>2148.65</v>
      </c>
      <c r="L27" s="89">
        <v>109263</v>
      </c>
      <c r="M27" s="83">
        <v>38.5</v>
      </c>
      <c r="N27" s="82">
        <v>20</v>
      </c>
      <c r="O27" s="84">
        <v>0.41931540342298285</v>
      </c>
      <c r="P27" s="82">
        <v>20</v>
      </c>
      <c r="Q27" s="102">
        <v>27.85894</v>
      </c>
      <c r="R27" s="89">
        <v>1416683</v>
      </c>
      <c r="S27" s="98">
        <v>1875</v>
      </c>
      <c r="T27" s="89">
        <v>3604246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3.09</v>
      </c>
      <c r="D28" s="101">
        <v>0.18</v>
      </c>
      <c r="E28" s="102">
        <v>75.525279999999995</v>
      </c>
      <c r="F28" s="120">
        <v>3357703</v>
      </c>
      <c r="G28" s="102">
        <v>517.51</v>
      </c>
      <c r="H28" s="89">
        <v>23007637</v>
      </c>
      <c r="I28" s="108">
        <v>2.0202900000000001</v>
      </c>
      <c r="J28" s="89">
        <v>89818</v>
      </c>
      <c r="K28" s="111">
        <v>3115.95</v>
      </c>
      <c r="L28" s="89">
        <v>138529</v>
      </c>
      <c r="M28" s="83">
        <v>13.5</v>
      </c>
      <c r="N28" s="82">
        <v>41</v>
      </c>
      <c r="O28" s="84">
        <v>0.11369193154034231</v>
      </c>
      <c r="P28" s="82">
        <v>41</v>
      </c>
      <c r="Q28" s="102">
        <v>246.08286000000001</v>
      </c>
      <c r="R28" s="89">
        <v>10940352</v>
      </c>
      <c r="S28" s="98">
        <v>3271</v>
      </c>
      <c r="T28" s="89">
        <v>4474273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2.4500000000000002</v>
      </c>
      <c r="D29" s="101">
        <v>0.47</v>
      </c>
      <c r="E29" s="102">
        <v>244.60411999999999</v>
      </c>
      <c r="F29" s="120">
        <v>19983423</v>
      </c>
      <c r="G29" s="102">
        <v>106.22</v>
      </c>
      <c r="H29" s="89">
        <v>8677618</v>
      </c>
      <c r="I29" s="108">
        <v>0.11108</v>
      </c>
      <c r="J29" s="89">
        <v>9075</v>
      </c>
      <c r="K29" s="111">
        <v>3144.44</v>
      </c>
      <c r="L29" s="89">
        <v>256891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2">
        <v>121.79443999999999</v>
      </c>
      <c r="R29" s="89">
        <v>9950240</v>
      </c>
      <c r="S29" s="98">
        <v>1934</v>
      </c>
      <c r="T29" s="89">
        <v>2022644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2.16</v>
      </c>
      <c r="D30" s="101">
        <v>0.39</v>
      </c>
      <c r="E30" s="102">
        <v>20.666709999999998</v>
      </c>
      <c r="F30" s="120">
        <v>868436</v>
      </c>
      <c r="G30" s="102">
        <v>74.69</v>
      </c>
      <c r="H30" s="89">
        <v>3138712</v>
      </c>
      <c r="I30" s="108">
        <v>0.14293</v>
      </c>
      <c r="J30" s="89">
        <v>6006</v>
      </c>
      <c r="K30" s="111">
        <v>2169.27</v>
      </c>
      <c r="L30" s="89">
        <v>91155</v>
      </c>
      <c r="M30" s="83">
        <v>26.7</v>
      </c>
      <c r="N30" s="82">
        <v>29</v>
      </c>
      <c r="O30" s="84">
        <v>0.27506112469437655</v>
      </c>
      <c r="P30" s="82">
        <v>29</v>
      </c>
      <c r="Q30" s="102">
        <v>80.620170000000002</v>
      </c>
      <c r="R30" s="89">
        <v>3387740</v>
      </c>
      <c r="S30" s="98">
        <v>3039</v>
      </c>
      <c r="T30" s="89">
        <v>2804946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2.38</v>
      </c>
      <c r="D31" s="103">
        <v>0.5</v>
      </c>
      <c r="E31" s="104">
        <v>164.66254000000001</v>
      </c>
      <c r="F31" s="121">
        <v>4983347</v>
      </c>
      <c r="G31" s="104">
        <v>33.01</v>
      </c>
      <c r="H31" s="89">
        <v>999007</v>
      </c>
      <c r="I31" s="109">
        <v>7.6130000000000003E-2</v>
      </c>
      <c r="J31" s="89">
        <v>2304</v>
      </c>
      <c r="K31" s="111">
        <v>3028.35</v>
      </c>
      <c r="L31" s="89">
        <v>91650</v>
      </c>
      <c r="M31" s="83">
        <v>25</v>
      </c>
      <c r="N31" s="82">
        <v>30</v>
      </c>
      <c r="O31" s="84">
        <v>0.25427872860635697</v>
      </c>
      <c r="P31" s="82">
        <v>30</v>
      </c>
      <c r="Q31" s="104">
        <v>315.22694000000001</v>
      </c>
      <c r="R31" s="89">
        <v>9540028</v>
      </c>
      <c r="S31" s="98">
        <v>2600</v>
      </c>
      <c r="T31" s="89">
        <v>512159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1.78</v>
      </c>
      <c r="D32" s="112">
        <v>0.46</v>
      </c>
      <c r="E32" s="105">
        <v>9.8783600000000007</v>
      </c>
      <c r="F32" s="122">
        <v>276604</v>
      </c>
      <c r="G32" s="105">
        <v>55.47</v>
      </c>
      <c r="H32" s="89">
        <v>1553111</v>
      </c>
      <c r="I32" s="110">
        <v>0.24778</v>
      </c>
      <c r="J32" s="89">
        <v>6938</v>
      </c>
      <c r="K32" s="111">
        <v>2694.4</v>
      </c>
      <c r="L32" s="89">
        <v>75446</v>
      </c>
      <c r="M32" s="83">
        <v>51</v>
      </c>
      <c r="N32" s="82">
        <v>14</v>
      </c>
      <c r="O32" s="84">
        <v>0.57212713936430315</v>
      </c>
      <c r="P32" s="82">
        <v>14</v>
      </c>
      <c r="Q32" s="105">
        <v>69.569370000000006</v>
      </c>
      <c r="R32" s="89">
        <v>1948012</v>
      </c>
      <c r="S32" s="98">
        <v>1989</v>
      </c>
      <c r="T32" s="89">
        <v>1969397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2.12</v>
      </c>
      <c r="D33" s="112">
        <v>0.92</v>
      </c>
      <c r="E33" s="105">
        <v>8.6922099999999993</v>
      </c>
      <c r="F33" s="122">
        <v>169698</v>
      </c>
      <c r="G33" s="105">
        <v>130.62</v>
      </c>
      <c r="H33" s="89">
        <v>2550137</v>
      </c>
      <c r="I33" s="110">
        <v>0.20288999999999999</v>
      </c>
      <c r="J33" s="89">
        <v>3961</v>
      </c>
      <c r="K33" s="111">
        <v>3340.83</v>
      </c>
      <c r="L33" s="89">
        <v>65223</v>
      </c>
      <c r="M33" s="83">
        <v>57.8</v>
      </c>
      <c r="N33" s="82">
        <v>10</v>
      </c>
      <c r="O33" s="84">
        <v>0.65525672371638133</v>
      </c>
      <c r="P33" s="82">
        <v>10</v>
      </c>
      <c r="Q33" s="105">
        <v>30.320440000000001</v>
      </c>
      <c r="R33" s="89">
        <v>591946</v>
      </c>
      <c r="S33" s="98">
        <v>2802</v>
      </c>
      <c r="T33" s="89">
        <v>2578027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2.72</v>
      </c>
      <c r="D34" s="101">
        <v>0.84</v>
      </c>
      <c r="E34" s="102">
        <v>144.65710000000001</v>
      </c>
      <c r="F34" s="120">
        <v>39855925</v>
      </c>
      <c r="G34" s="102">
        <v>332.49</v>
      </c>
      <c r="H34" s="89">
        <v>91608813</v>
      </c>
      <c r="I34" s="108">
        <v>3.0269999999999998E-2</v>
      </c>
      <c r="J34" s="89">
        <v>8339</v>
      </c>
      <c r="K34" s="111">
        <v>2980.65</v>
      </c>
      <c r="L34" s="89">
        <v>821230</v>
      </c>
      <c r="M34" s="83">
        <v>5.6</v>
      </c>
      <c r="N34" s="82">
        <v>44</v>
      </c>
      <c r="O34" s="84">
        <v>1.7114914425427868E-2</v>
      </c>
      <c r="P34" s="82">
        <v>44</v>
      </c>
      <c r="Q34" s="102">
        <v>843.60663999999997</v>
      </c>
      <c r="R34" s="89">
        <v>232430502</v>
      </c>
      <c r="S34" s="98">
        <v>1553</v>
      </c>
      <c r="T34" s="89">
        <v>2912752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3.35</v>
      </c>
      <c r="D35" s="101">
        <v>0.36</v>
      </c>
      <c r="E35" s="102">
        <v>320.17171000000002</v>
      </c>
      <c r="F35" s="120">
        <v>4176640</v>
      </c>
      <c r="G35" s="102">
        <v>358.22</v>
      </c>
      <c r="H35" s="89">
        <v>4672925</v>
      </c>
      <c r="I35" s="108">
        <v>0.11384</v>
      </c>
      <c r="J35" s="89">
        <v>1485</v>
      </c>
      <c r="K35" s="111">
        <v>2984.06</v>
      </c>
      <c r="L35" s="89">
        <v>38927</v>
      </c>
      <c r="M35" s="83">
        <v>4.2</v>
      </c>
      <c r="N35" s="82">
        <v>45</v>
      </c>
      <c r="O35" s="84">
        <v>0</v>
      </c>
      <c r="P35" s="82">
        <v>45</v>
      </c>
      <c r="Q35" s="102">
        <v>707.76450999999997</v>
      </c>
      <c r="R35" s="89">
        <v>9232788</v>
      </c>
      <c r="S35" s="98">
        <v>1685</v>
      </c>
      <c r="T35" s="89">
        <v>1769186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2.29</v>
      </c>
      <c r="D36" s="101">
        <v>0.34</v>
      </c>
      <c r="E36" s="102">
        <v>236.94928999999999</v>
      </c>
      <c r="F36" s="120">
        <v>13285273</v>
      </c>
      <c r="G36" s="102">
        <v>257.20999999999998</v>
      </c>
      <c r="H36" s="89">
        <v>14421454</v>
      </c>
      <c r="I36" s="108">
        <v>0.158</v>
      </c>
      <c r="J36" s="89">
        <v>8859</v>
      </c>
      <c r="K36" s="111">
        <v>2837.3</v>
      </c>
      <c r="L36" s="89">
        <v>159082</v>
      </c>
      <c r="M36" s="83">
        <v>19.7</v>
      </c>
      <c r="N36" s="82">
        <v>36</v>
      </c>
      <c r="O36" s="84">
        <v>0.18948655256723718</v>
      </c>
      <c r="P36" s="82">
        <v>36</v>
      </c>
      <c r="Q36" s="102">
        <v>222.80591000000001</v>
      </c>
      <c r="R36" s="89">
        <v>12492282</v>
      </c>
      <c r="S36" s="98">
        <v>2750</v>
      </c>
      <c r="T36" s="89">
        <v>3847381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2.83</v>
      </c>
      <c r="D37" s="101">
        <v>0.54</v>
      </c>
      <c r="E37" s="102">
        <v>20.367139999999999</v>
      </c>
      <c r="F37" s="120">
        <v>818148</v>
      </c>
      <c r="G37" s="102">
        <v>273.38</v>
      </c>
      <c r="H37" s="89">
        <v>10981884</v>
      </c>
      <c r="I37" s="108">
        <v>2.7566600000000001</v>
      </c>
      <c r="J37" s="89">
        <v>110735</v>
      </c>
      <c r="K37" s="111">
        <v>2479.61</v>
      </c>
      <c r="L37" s="89">
        <v>99606</v>
      </c>
      <c r="M37" s="83">
        <v>61.2</v>
      </c>
      <c r="N37" s="82">
        <v>8</v>
      </c>
      <c r="O37" s="84">
        <v>0.69682151589242058</v>
      </c>
      <c r="P37" s="82">
        <v>8</v>
      </c>
      <c r="Q37" s="102">
        <v>34.943219999999997</v>
      </c>
      <c r="R37" s="89">
        <v>1403669</v>
      </c>
      <c r="S37" s="98">
        <v>2135</v>
      </c>
      <c r="T37" s="89">
        <v>3951180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1.87</v>
      </c>
      <c r="D38" s="101">
        <v>0.28000000000000003</v>
      </c>
      <c r="E38" s="102">
        <v>5.65855</v>
      </c>
      <c r="F38" s="120">
        <v>141758</v>
      </c>
      <c r="G38" s="102">
        <v>46.97</v>
      </c>
      <c r="H38" s="89">
        <v>1176662</v>
      </c>
      <c r="I38" s="108">
        <v>0.31242999999999999</v>
      </c>
      <c r="J38" s="89">
        <v>7827</v>
      </c>
      <c r="K38" s="111">
        <v>2199.31</v>
      </c>
      <c r="L38" s="89">
        <v>55097</v>
      </c>
      <c r="M38" s="83">
        <v>66.3</v>
      </c>
      <c r="N38" s="82">
        <v>7</v>
      </c>
      <c r="O38" s="84">
        <v>0.75916870415647919</v>
      </c>
      <c r="P38" s="82">
        <v>7</v>
      </c>
      <c r="Q38" s="102">
        <v>14.72354</v>
      </c>
      <c r="R38" s="89">
        <v>368854</v>
      </c>
      <c r="S38" s="98">
        <v>1882</v>
      </c>
      <c r="T38" s="89">
        <v>1977618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1.97</v>
      </c>
      <c r="D39" s="101">
        <v>0.84</v>
      </c>
      <c r="E39" s="102">
        <v>31.29832</v>
      </c>
      <c r="F39" s="120">
        <v>971531</v>
      </c>
      <c r="G39" s="102">
        <v>73.63</v>
      </c>
      <c r="H39" s="89">
        <v>2285585</v>
      </c>
      <c r="I39" s="108">
        <v>0.23097999999999999</v>
      </c>
      <c r="J39" s="89">
        <v>7170</v>
      </c>
      <c r="K39" s="111">
        <v>4551.05</v>
      </c>
      <c r="L39" s="89">
        <v>141269</v>
      </c>
      <c r="M39" s="83">
        <v>73.7</v>
      </c>
      <c r="N39" s="82">
        <v>5</v>
      </c>
      <c r="O39" s="84">
        <v>0.84963325183374083</v>
      </c>
      <c r="P39" s="82">
        <v>5</v>
      </c>
      <c r="Q39" s="102">
        <v>31.704750000000001</v>
      </c>
      <c r="R39" s="89">
        <v>984147</v>
      </c>
      <c r="S39" s="98">
        <v>1549</v>
      </c>
      <c r="T39" s="89">
        <v>3373000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2.2799999999999998</v>
      </c>
      <c r="D40" s="101">
        <v>0.53</v>
      </c>
      <c r="E40" s="102">
        <v>283.12909999999999</v>
      </c>
      <c r="F40" s="120">
        <v>9794002</v>
      </c>
      <c r="G40" s="102">
        <v>176.87</v>
      </c>
      <c r="H40" s="89">
        <v>6118358</v>
      </c>
      <c r="I40" s="108">
        <v>0.10338</v>
      </c>
      <c r="J40" s="89">
        <v>3576</v>
      </c>
      <c r="K40" s="111">
        <v>3054.2</v>
      </c>
      <c r="L40" s="89">
        <v>105651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2">
        <v>37.74286</v>
      </c>
      <c r="R40" s="89">
        <v>1305601</v>
      </c>
      <c r="S40" s="98">
        <v>2238</v>
      </c>
      <c r="T40" s="89">
        <v>3090814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2.15</v>
      </c>
      <c r="D41" s="103">
        <v>0.4</v>
      </c>
      <c r="E41" s="104">
        <v>5.4584999999999999</v>
      </c>
      <c r="F41" s="121">
        <v>103717</v>
      </c>
      <c r="G41" s="104">
        <v>171.35</v>
      </c>
      <c r="H41" s="89">
        <v>3255895</v>
      </c>
      <c r="I41" s="109">
        <v>0.13605</v>
      </c>
      <c r="J41" s="89">
        <v>2585</v>
      </c>
      <c r="K41" s="111">
        <v>2812.43</v>
      </c>
      <c r="L41" s="89">
        <v>53439</v>
      </c>
      <c r="M41" s="83">
        <v>58.5</v>
      </c>
      <c r="N41" s="82">
        <v>9</v>
      </c>
      <c r="O41" s="84">
        <v>0.66381418092909539</v>
      </c>
      <c r="P41" s="82">
        <v>9</v>
      </c>
      <c r="Q41" s="104">
        <v>4.6316499999999996</v>
      </c>
      <c r="R41" s="89">
        <v>88006</v>
      </c>
      <c r="S41" s="98">
        <v>1908</v>
      </c>
      <c r="T41" s="89">
        <v>1770699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1.95</v>
      </c>
      <c r="D42" s="81">
        <v>0.37</v>
      </c>
      <c r="E42" s="102">
        <v>8.0357000000000003</v>
      </c>
      <c r="F42" s="120">
        <v>177123</v>
      </c>
      <c r="G42" s="102">
        <v>57.65</v>
      </c>
      <c r="H42" s="89">
        <v>1270669</v>
      </c>
      <c r="I42" s="108">
        <v>0.21214</v>
      </c>
      <c r="J42" s="89">
        <v>4676</v>
      </c>
      <c r="K42" s="111">
        <v>2578.4899999999998</v>
      </c>
      <c r="L42" s="89">
        <v>56835</v>
      </c>
      <c r="M42" s="83">
        <v>86</v>
      </c>
      <c r="N42" s="82">
        <v>1</v>
      </c>
      <c r="O42" s="84">
        <v>1</v>
      </c>
      <c r="P42" s="82">
        <v>1</v>
      </c>
      <c r="Q42" s="102">
        <v>8.8011099999999995</v>
      </c>
      <c r="R42" s="89">
        <v>193994</v>
      </c>
      <c r="S42" s="98">
        <v>2465</v>
      </c>
      <c r="T42" s="89">
        <v>2242710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3.01</v>
      </c>
      <c r="D43" s="101">
        <v>0.47</v>
      </c>
      <c r="E43" s="102">
        <v>108.42761</v>
      </c>
      <c r="F43" s="120">
        <v>4483265</v>
      </c>
      <c r="G43" s="102">
        <v>204.74</v>
      </c>
      <c r="H43" s="89">
        <v>8465692</v>
      </c>
      <c r="I43" s="108">
        <v>1.0065999999999999</v>
      </c>
      <c r="J43" s="89">
        <v>41621</v>
      </c>
      <c r="K43" s="111">
        <v>2641.29</v>
      </c>
      <c r="L43" s="89">
        <v>109212</v>
      </c>
      <c r="M43" s="83">
        <v>44.8</v>
      </c>
      <c r="N43" s="82">
        <v>19</v>
      </c>
      <c r="O43" s="84">
        <v>0.49633251833740827</v>
      </c>
      <c r="P43" s="82">
        <v>19</v>
      </c>
      <c r="Q43" s="102">
        <v>352.00297</v>
      </c>
      <c r="R43" s="89">
        <v>14554619</v>
      </c>
      <c r="S43" s="98">
        <v>4817</v>
      </c>
      <c r="T43" s="89">
        <v>17494718</v>
      </c>
    </row>
    <row r="44" spans="1:20" s="38" customFormat="1" x14ac:dyDescent="0.25">
      <c r="A44" s="38">
        <v>40</v>
      </c>
      <c r="B44" s="39" t="s">
        <v>28</v>
      </c>
      <c r="C44" s="81">
        <v>1.93</v>
      </c>
      <c r="D44" s="103">
        <v>0.56000000000000005</v>
      </c>
      <c r="E44" s="104">
        <v>13.105409999999999</v>
      </c>
      <c r="F44" s="121">
        <v>181392</v>
      </c>
      <c r="G44" s="104">
        <v>73.13</v>
      </c>
      <c r="H44" s="89">
        <v>1012169</v>
      </c>
      <c r="I44" s="109">
        <v>0.40538999999999997</v>
      </c>
      <c r="J44" s="89">
        <v>5611</v>
      </c>
      <c r="K44" s="111">
        <v>3274.33</v>
      </c>
      <c r="L44" s="89">
        <v>45320</v>
      </c>
      <c r="M44" s="83">
        <v>55.1</v>
      </c>
      <c r="N44" s="82">
        <v>13</v>
      </c>
      <c r="O44" s="84">
        <v>0.62224938875305624</v>
      </c>
      <c r="P44" s="82">
        <v>13</v>
      </c>
      <c r="Q44" s="104">
        <v>47.907589999999999</v>
      </c>
      <c r="R44" s="89">
        <v>663089</v>
      </c>
      <c r="S44" s="98">
        <v>1384</v>
      </c>
      <c r="T44" s="89">
        <v>1237373</v>
      </c>
    </row>
    <row r="45" spans="1:20" s="38" customFormat="1" x14ac:dyDescent="0.25">
      <c r="A45" s="38">
        <v>41</v>
      </c>
      <c r="B45" s="39" t="s">
        <v>32</v>
      </c>
      <c r="C45" s="81">
        <v>2.58</v>
      </c>
      <c r="D45" s="101">
        <v>0.66</v>
      </c>
      <c r="E45" s="102">
        <v>349.04730000000001</v>
      </c>
      <c r="F45" s="120">
        <v>6604324</v>
      </c>
      <c r="G45" s="102">
        <v>116.81</v>
      </c>
      <c r="H45" s="89">
        <v>2210251</v>
      </c>
      <c r="I45" s="108">
        <v>0.14402000000000001</v>
      </c>
      <c r="J45" s="89">
        <v>2725</v>
      </c>
      <c r="K45" s="111">
        <v>3581.79</v>
      </c>
      <c r="L45" s="89">
        <v>67771</v>
      </c>
      <c r="M45" s="83">
        <v>37.5</v>
      </c>
      <c r="N45" s="82">
        <v>21</v>
      </c>
      <c r="O45" s="84">
        <v>0.40709046454767722</v>
      </c>
      <c r="P45" s="82">
        <v>21</v>
      </c>
      <c r="Q45" s="102">
        <v>304.31171999999998</v>
      </c>
      <c r="R45" s="89">
        <v>5757882</v>
      </c>
      <c r="S45" s="98">
        <v>2727</v>
      </c>
      <c r="T45" s="89">
        <v>1041799</v>
      </c>
    </row>
    <row r="46" spans="1:20" s="38" customFormat="1" x14ac:dyDescent="0.25">
      <c r="A46" s="38">
        <v>42</v>
      </c>
      <c r="B46" s="39" t="s">
        <v>19</v>
      </c>
      <c r="C46" s="81">
        <v>2.06</v>
      </c>
      <c r="D46" s="101">
        <v>1.05</v>
      </c>
      <c r="E46" s="102">
        <v>21.071999999999999</v>
      </c>
      <c r="F46" s="120">
        <v>1609753</v>
      </c>
      <c r="G46" s="102">
        <v>134.51</v>
      </c>
      <c r="H46" s="89">
        <v>10275442</v>
      </c>
      <c r="I46" s="108">
        <v>0.11477</v>
      </c>
      <c r="J46" s="89">
        <v>8768</v>
      </c>
      <c r="K46" s="111">
        <v>2488.46</v>
      </c>
      <c r="L46" s="89">
        <v>190101</v>
      </c>
      <c r="M46" s="83">
        <v>49.9</v>
      </c>
      <c r="N46" s="82">
        <v>16</v>
      </c>
      <c r="O46" s="84">
        <v>0.55867970660146693</v>
      </c>
      <c r="P46" s="82">
        <v>16</v>
      </c>
      <c r="Q46" s="102">
        <v>70.782560000000004</v>
      </c>
      <c r="R46" s="89">
        <v>5407292</v>
      </c>
      <c r="S46" s="98">
        <v>2326</v>
      </c>
      <c r="T46" s="89">
        <v>2335684</v>
      </c>
    </row>
    <row r="47" spans="1:20" s="38" customFormat="1" x14ac:dyDescent="0.25">
      <c r="A47" s="38">
        <v>43</v>
      </c>
      <c r="B47" s="39" t="s">
        <v>31</v>
      </c>
      <c r="C47" s="81">
        <v>2.0499999999999998</v>
      </c>
      <c r="D47" s="101">
        <v>0.56999999999999995</v>
      </c>
      <c r="E47" s="102">
        <v>47.8827</v>
      </c>
      <c r="F47" s="120">
        <v>972785</v>
      </c>
      <c r="G47" s="102">
        <v>55.17</v>
      </c>
      <c r="H47" s="89">
        <v>1120839</v>
      </c>
      <c r="I47" s="108">
        <v>0.33101999999999998</v>
      </c>
      <c r="J47" s="89">
        <v>6725</v>
      </c>
      <c r="K47" s="111">
        <v>2916.67</v>
      </c>
      <c r="L47" s="89">
        <v>59255</v>
      </c>
      <c r="M47" s="83">
        <v>50.6</v>
      </c>
      <c r="N47" s="82">
        <v>15</v>
      </c>
      <c r="O47" s="84">
        <v>0.56723716381418088</v>
      </c>
      <c r="P47" s="82">
        <v>15</v>
      </c>
      <c r="Q47" s="102">
        <v>70.280029999999996</v>
      </c>
      <c r="R47" s="89">
        <v>1427809</v>
      </c>
      <c r="S47" s="98">
        <v>2191</v>
      </c>
      <c r="T47" s="89">
        <v>1029835</v>
      </c>
    </row>
    <row r="48" spans="1:20" s="38" customFormat="1" x14ac:dyDescent="0.25">
      <c r="A48" s="38">
        <v>44</v>
      </c>
      <c r="B48" s="39" t="s">
        <v>7</v>
      </c>
      <c r="C48" s="81">
        <v>2.73</v>
      </c>
      <c r="D48" s="101">
        <v>0.55000000000000004</v>
      </c>
      <c r="E48" s="102">
        <v>41.976019999999998</v>
      </c>
      <c r="F48" s="120">
        <v>52552671</v>
      </c>
      <c r="G48" s="102">
        <v>123.15</v>
      </c>
      <c r="H48" s="89">
        <v>154178559</v>
      </c>
      <c r="I48" s="108">
        <v>0.37195</v>
      </c>
      <c r="J48" s="89">
        <v>465667</v>
      </c>
      <c r="K48" s="111">
        <v>2766.9</v>
      </c>
      <c r="L48" s="89">
        <v>3464072</v>
      </c>
      <c r="M48" s="83">
        <v>36.9</v>
      </c>
      <c r="N48" s="82">
        <v>22</v>
      </c>
      <c r="O48" s="84">
        <v>0.39975550122249387</v>
      </c>
      <c r="P48" s="82">
        <v>22</v>
      </c>
      <c r="Q48" s="102">
        <v>125.72105000000001</v>
      </c>
      <c r="R48" s="89">
        <v>157398856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2.2999999999999998</v>
      </c>
      <c r="D49" s="101">
        <v>0.4</v>
      </c>
      <c r="E49" s="102">
        <v>39.570959999999999</v>
      </c>
      <c r="F49" s="120">
        <v>21127210</v>
      </c>
      <c r="G49" s="102">
        <v>112.03</v>
      </c>
      <c r="H49" s="89">
        <v>59813031</v>
      </c>
      <c r="I49" s="108">
        <v>0.16788</v>
      </c>
      <c r="J49" s="89">
        <v>89634</v>
      </c>
      <c r="K49" s="111">
        <v>2077.9899999999998</v>
      </c>
      <c r="L49" s="89">
        <v>1109453</v>
      </c>
      <c r="M49" s="83">
        <v>24.6</v>
      </c>
      <c r="N49" s="82">
        <v>31</v>
      </c>
      <c r="O49" s="84">
        <v>0.24938875305623476</v>
      </c>
      <c r="P49" s="82">
        <v>31</v>
      </c>
      <c r="Q49" s="102">
        <v>230.41253</v>
      </c>
      <c r="R49" s="89">
        <v>123018863</v>
      </c>
      <c r="S49" s="82"/>
      <c r="T49" s="82"/>
    </row>
    <row r="50" spans="1:26" s="59" customFormat="1" x14ac:dyDescent="0.25">
      <c r="B50" s="92" t="s">
        <v>63</v>
      </c>
      <c r="C50" s="61"/>
      <c r="D50" s="61"/>
      <c r="E50" s="72">
        <f>SUM(E5:E49)</f>
        <v>4072.8622400000008</v>
      </c>
      <c r="F50" s="73"/>
      <c r="G50" s="61"/>
      <c r="H50" s="61"/>
      <c r="I50" s="61"/>
      <c r="J50" s="61"/>
      <c r="K50" s="61"/>
      <c r="L50" s="73">
        <f>SUM(L5:L49)</f>
        <v>10679732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362108563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2019-01-28T10:58:14Z</cp:lastPrinted>
  <dcterms:created xsi:type="dcterms:W3CDTF">2011-04-28T08:11:16Z</dcterms:created>
  <dcterms:modified xsi:type="dcterms:W3CDTF">2019-07-11T14:44:02Z</dcterms:modified>
</cp:coreProperties>
</file>