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дел развития муниципальных образований\Общая отдел\09.2013 сентябрь\рейтинг 2021\январь-февраль 2021\"/>
    </mc:Choice>
  </mc:AlternateContent>
  <bookViews>
    <workbookView xWindow="-15" yWindow="2445" windowWidth="19230" windowHeight="3375" tabRatio="614" firstSheet="1" activeTab="1"/>
  </bookViews>
  <sheets>
    <sheet name="рейтинг" sheetId="1" state="hidden" r:id="rId1"/>
    <sheet name="Итоговый общий" sheetId="80" r:id="rId2"/>
    <sheet name="Итоговый по группам" sheetId="81" r:id="rId3"/>
    <sheet name="Показатели" sheetId="82" r:id="rId4"/>
  </sheets>
  <definedNames>
    <definedName name="_xlnm._FilterDatabase" localSheetId="1" hidden="1">'Итоговый общий'!#REF!</definedName>
    <definedName name="_xlnm._FilterDatabase" localSheetId="2" hidden="1">'Итоговый по группам'!$B$6:$C$6</definedName>
    <definedName name="_xlnm.Print_Area" localSheetId="1">'Итоговый общий'!$B$2:$E$49</definedName>
    <definedName name="_xlnm.Print_Area" localSheetId="3">Показатели!$B$1:$T$49</definedName>
  </definedNames>
  <calcPr calcId="162913"/>
</workbook>
</file>

<file path=xl/calcChain.xml><?xml version="1.0" encoding="utf-8"?>
<calcChain xmlns="http://schemas.openxmlformats.org/spreadsheetml/2006/main">
  <c r="F51" i="82" l="1"/>
  <c r="L50" i="82"/>
  <c r="E50" i="82"/>
  <c r="C10" i="1" l="1"/>
  <c r="C46" i="1"/>
  <c r="C29" i="1" l="1"/>
  <c r="C44" i="1" l="1"/>
  <c r="C9" i="1"/>
  <c r="C41" i="1"/>
  <c r="C34" i="1"/>
  <c r="C43" i="1"/>
  <c r="C27" i="1"/>
  <c r="C48" i="1"/>
  <c r="C7" i="1"/>
  <c r="C18" i="1"/>
  <c r="C21" i="1"/>
  <c r="C5" i="1"/>
  <c r="C13" i="1"/>
  <c r="C51" i="1"/>
  <c r="C24" i="1"/>
  <c r="C37" i="1"/>
  <c r="C28" i="1"/>
  <c r="C36" i="1"/>
  <c r="C30" i="1"/>
  <c r="C40" i="1"/>
  <c r="C32" i="1"/>
  <c r="C45" i="1"/>
  <c r="C23" i="1"/>
  <c r="C22" i="1"/>
  <c r="C6" i="1"/>
  <c r="C31" i="1"/>
  <c r="C47" i="1"/>
  <c r="C39" i="1"/>
  <c r="C12" i="1"/>
  <c r="C26" i="1"/>
  <c r="C35" i="1"/>
  <c r="C42" i="1"/>
  <c r="C38" i="1"/>
  <c r="C17" i="1"/>
  <c r="C11" i="1"/>
  <c r="C16" i="1"/>
  <c r="C15" i="1"/>
  <c r="C14" i="1"/>
  <c r="C19" i="1"/>
  <c r="C8" i="1"/>
  <c r="C20" i="1"/>
  <c r="C50" i="1"/>
  <c r="C25" i="1"/>
  <c r="C33" i="1"/>
  <c r="C49" i="1"/>
</calcChain>
</file>

<file path=xl/sharedStrings.xml><?xml version="1.0" encoding="utf-8"?>
<sst xmlns="http://schemas.openxmlformats.org/spreadsheetml/2006/main" count="285" uniqueCount="80">
  <si>
    <t>Рейтинг муниципальных образований Республики Татарстан за январь-февраль 2011 года</t>
  </si>
  <si>
    <t>Наименование муниципального района (городского округа)</t>
  </si>
  <si>
    <t>Итоговый рейтинг</t>
  </si>
  <si>
    <t>Уровень жизни</t>
  </si>
  <si>
    <t>Общие показатели экономического развития</t>
  </si>
  <si>
    <t>местный бюджет</t>
  </si>
  <si>
    <t>Отраслевое развитие</t>
  </si>
  <si>
    <t>Казань</t>
  </si>
  <si>
    <t>Альметьевский</t>
  </si>
  <si>
    <t>Тукаевский</t>
  </si>
  <si>
    <t>Нижнекамский</t>
  </si>
  <si>
    <t>Лаишевский</t>
  </si>
  <si>
    <t>Елабужский</t>
  </si>
  <si>
    <t>Набережные Челны</t>
  </si>
  <si>
    <t>Новошешминский</t>
  </si>
  <si>
    <t>Лениногорский</t>
  </si>
  <si>
    <t>Бавлинский</t>
  </si>
  <si>
    <t>Нурлатский</t>
  </si>
  <si>
    <t>Верхнеуслонский</t>
  </si>
  <si>
    <t>Чистопольский</t>
  </si>
  <si>
    <t>Высокогорский</t>
  </si>
  <si>
    <t>Актанышский</t>
  </si>
  <si>
    <t>Бугульминский</t>
  </si>
  <si>
    <t>Агрызский</t>
  </si>
  <si>
    <t>Азнакаевский</t>
  </si>
  <si>
    <t>Заинский</t>
  </si>
  <si>
    <t>Буинский</t>
  </si>
  <si>
    <t>Сабинский</t>
  </si>
  <si>
    <t>Тюлячинский</t>
  </si>
  <si>
    <t>Пестречинский</t>
  </si>
  <si>
    <t>Апастовский</t>
  </si>
  <si>
    <t>Ютазинский</t>
  </si>
  <si>
    <t>Черемшанский</t>
  </si>
  <si>
    <t>Алексеевский</t>
  </si>
  <si>
    <t>Арский</t>
  </si>
  <si>
    <t>Зеленодольский</t>
  </si>
  <si>
    <t>Кукморский</t>
  </si>
  <si>
    <t>Менделеевский</t>
  </si>
  <si>
    <t>Балтасинский</t>
  </si>
  <si>
    <t>Камско-Устьинский</t>
  </si>
  <si>
    <t>Муслюмовский</t>
  </si>
  <si>
    <t>Сармановский</t>
  </si>
  <si>
    <t>Мензелинский</t>
  </si>
  <si>
    <t>Кайбицкий</t>
  </si>
  <si>
    <t>Мамадышский</t>
  </si>
  <si>
    <t>Алькеевский</t>
  </si>
  <si>
    <t>Аксубаевский</t>
  </si>
  <si>
    <t>Тетюшский</t>
  </si>
  <si>
    <t>Дрожжановский</t>
  </si>
  <si>
    <t>Атнинский</t>
  </si>
  <si>
    <t>Рыбно-Слободский</t>
  </si>
  <si>
    <t>Спасский</t>
  </si>
  <si>
    <t xml:space="preserve">Итоговый рейтинг                         </t>
  </si>
  <si>
    <t>Муниципальные районы, имеющие городское и сельское население</t>
  </si>
  <si>
    <t>Муниципальные районы, имеющие только сельское население</t>
  </si>
  <si>
    <t>-</t>
  </si>
  <si>
    <t>Муниципальные районы с центром - городом республиканского значения и городские округа</t>
  </si>
  <si>
    <t>Доля малых и средних предприятий в общем обороте всех предприятий,% (янв-дек 2012)</t>
  </si>
  <si>
    <t>ранг</t>
  </si>
  <si>
    <t>нормир. значение ДС, %</t>
  </si>
  <si>
    <t>Средняя по РТ</t>
  </si>
  <si>
    <t>*) оценка</t>
  </si>
  <si>
    <t>Добавленная стоимость на душу населения, тыс.руб янв-сентябрь 2020</t>
  </si>
  <si>
    <t>Добавленная стоимость тыс.руб. янв.-сентябрь 2020</t>
  </si>
  <si>
    <t>Инвест. в осн. капитал (без бюдж средств) в расчете на душу (янв-сентябрь 2020), тыс. рублей</t>
  </si>
  <si>
    <t>Инвест. в осн. капитал (без бюдж средств)  (янв-сент 2020), тыс. рублей</t>
  </si>
  <si>
    <t xml:space="preserve">Налог. и неналог. доходы  на душу населения                              (янв-декабрь 2020), рублей  </t>
  </si>
  <si>
    <t xml:space="preserve">Налог. и неналог. доходы                                (янв-декабрь 2020), тыс.рублей  </t>
  </si>
  <si>
    <t>Валовая продукция сельского хозяйства на одного работающего в сельском хозяйстве за  янв-декабрь 2020 года, тыс. руб</t>
  </si>
  <si>
    <t>Валовая продукция сельского хозяйства за янв-декабрь 2020 года (по сельхоз организациям), тыс. руб</t>
  </si>
  <si>
    <t>Изменение к январю-декабрю 2020 г.</t>
  </si>
  <si>
    <t xml:space="preserve">ЗП к МПБ                                                     (янв-декабрь 2020), раз </t>
  </si>
  <si>
    <t>Изменение к январю 2021 г.</t>
  </si>
  <si>
    <t>Рейтинг социально-экономического развития муниципальных районов и городских округов Республики Татарстан за январь-февраль 2021 года</t>
  </si>
  <si>
    <t>Рейтинг муниципальных образований Республики Татарстан за январь-февраль 2021 года</t>
  </si>
  <si>
    <t>Ур. безраб. на 01.03.21</t>
  </si>
  <si>
    <t>Общая площ. жилых домов, вв. в эксп. в расчете на душу населения (январь-февраль 2021), кв.м.</t>
  </si>
  <si>
    <t>Общая площ. жилых домов, вв. в эксп. (январь-февраль 2021), кв.м.</t>
  </si>
  <si>
    <t>Отгружено товаров собственного производства по чистым видам экономической деятельности на душу населения январь-февраль 2021, тыс. руб</t>
  </si>
  <si>
    <t>Отгружено товаров собственного производства по чистым видам экономической деятельности январь-февраль 2021,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</si>
</sst>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#,##0.0000"/>
  </numFmts>
  <fonts count="58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1"/>
      <color rgb="FF0080FF"/>
      <name val="Calibri"/>
      <family val="2"/>
      <charset val="204"/>
      <scheme val="minor"/>
    </font>
    <font>
      <u/>
      <sz val="11"/>
      <color rgb="FF5EAEFF"/>
      <name val="Calibri"/>
      <family val="2"/>
      <charset val="204"/>
      <scheme val="minor"/>
    </font>
    <font>
      <b/>
      <i/>
      <sz val="14"/>
      <color rgb="FF32AD5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rgb="FF32AD5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9.5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0"/>
      <color indexed="17"/>
      <name val="Tahoma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i/>
      <sz val="11"/>
      <color theme="6" tint="-0.24997711111789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B4CDE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/>
        <bgColor rgb="FF000000"/>
      </patternFill>
    </fill>
    <fill>
      <gradientFill degree="90">
        <stop position="0">
          <color rgb="FF008000"/>
        </stop>
        <stop position="1">
          <color rgb="FFFF3300"/>
        </stop>
      </gradient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thin">
        <color rgb="FF3F3F3F"/>
      </bottom>
      <diagonal/>
    </border>
    <border>
      <left/>
      <right style="medium">
        <color indexed="64"/>
      </right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32">
    <xf numFmtId="0" fontId="0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33" borderId="0" applyNumberFormat="0" applyAlignment="0" applyProtection="0"/>
    <xf numFmtId="0" fontId="21" fillId="6" borderId="4" applyNumberFormat="0" applyAlignment="0" applyProtection="0"/>
    <xf numFmtId="0" fontId="22" fillId="0" borderId="5" applyNumberFormat="0" applyFill="0" applyAlignment="0" applyProtection="0"/>
    <xf numFmtId="0" fontId="23" fillId="7" borderId="6" applyNumberFormat="0" applyAlignment="0" applyProtection="0"/>
    <xf numFmtId="0" fontId="24" fillId="0" borderId="0" applyNumberFormat="0" applyFill="0" applyBorder="0" applyAlignment="0" applyProtection="0"/>
    <xf numFmtId="0" fontId="11" fillId="8" borderId="7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7" fillId="3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0"/>
    <xf numFmtId="0" fontId="28" fillId="0" borderId="0"/>
    <xf numFmtId="0" fontId="10" fillId="8" borderId="7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3" fillId="0" borderId="0"/>
    <xf numFmtId="0" fontId="35" fillId="46" borderId="0" applyNumberFormat="0" applyBorder="0" applyAlignment="0" applyProtection="0"/>
    <xf numFmtId="0" fontId="35" fillId="43" borderId="0" applyNumberFormat="0" applyBorder="0" applyAlignment="0" applyProtection="0"/>
    <xf numFmtId="0" fontId="9" fillId="8" borderId="7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5" fillId="0" borderId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5" fillId="47" borderId="30" applyNumberFormat="0" applyFont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5" fillId="0" borderId="0"/>
    <xf numFmtId="0" fontId="9" fillId="0" borderId="0"/>
    <xf numFmtId="0" fontId="34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8" borderId="7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3" fillId="0" borderId="0"/>
    <xf numFmtId="0" fontId="20" fillId="33" borderId="0" applyNumberFormat="0" applyAlignment="0" applyProtection="0"/>
    <xf numFmtId="0" fontId="9" fillId="0" borderId="0"/>
    <xf numFmtId="0" fontId="9" fillId="0" borderId="0"/>
    <xf numFmtId="0" fontId="9" fillId="0" borderId="0"/>
    <xf numFmtId="0" fontId="33" fillId="0" borderId="0"/>
    <xf numFmtId="0" fontId="20" fillId="33" borderId="0" applyNumberFormat="0" applyAlignment="0" applyProtection="0"/>
    <xf numFmtId="0" fontId="9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8" borderId="7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0" fillId="33" borderId="0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7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20" fillId="33" borderId="0" applyNumberFormat="0" applyAlignment="0" applyProtection="0"/>
    <xf numFmtId="0" fontId="28" fillId="0" borderId="0"/>
    <xf numFmtId="0" fontId="28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5" borderId="0" applyNumberFormat="0" applyBorder="0" applyAlignment="0" applyProtection="0"/>
    <xf numFmtId="0" fontId="35" fillId="42" borderId="0" applyNumberFormat="0" applyBorder="0" applyAlignment="0" applyProtection="0"/>
    <xf numFmtId="0" fontId="35" fillId="39" borderId="0" applyNumberFormat="0" applyBorder="0" applyAlignment="0" applyProtection="0"/>
    <xf numFmtId="0" fontId="35" fillId="37" borderId="0" applyNumberFormat="0" applyBorder="0" applyAlignment="0" applyProtection="0"/>
    <xf numFmtId="0" fontId="36" fillId="0" borderId="0"/>
    <xf numFmtId="0" fontId="35" fillId="41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4" borderId="0" applyNumberFormat="0" applyBorder="0" applyAlignment="0" applyProtection="0"/>
    <xf numFmtId="0" fontId="35" fillId="0" borderId="0"/>
    <xf numFmtId="0" fontId="35" fillId="0" borderId="0"/>
    <xf numFmtId="0" fontId="36" fillId="0" borderId="0"/>
    <xf numFmtId="0" fontId="35" fillId="40" borderId="0" applyNumberFormat="0" applyBorder="0" applyAlignment="0" applyProtection="0"/>
    <xf numFmtId="0" fontId="35" fillId="43" borderId="0" applyNumberFormat="0" applyBorder="0" applyAlignment="0" applyProtection="0"/>
    <xf numFmtId="0" fontId="8" fillId="8" borderId="7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7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7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7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7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7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42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20" fillId="6" borderId="31" applyNumberFormat="0" applyAlignment="0" applyProtection="0"/>
    <xf numFmtId="0" fontId="42" fillId="0" borderId="0"/>
    <xf numFmtId="0" fontId="7" fillId="0" borderId="0"/>
    <xf numFmtId="0" fontId="7" fillId="8" borderId="7" applyNumberFormat="0" applyFont="0" applyAlignment="0" applyProtection="0"/>
    <xf numFmtId="0" fontId="42" fillId="0" borderId="0"/>
    <xf numFmtId="0" fontId="42" fillId="0" borderId="0"/>
    <xf numFmtId="0" fontId="42" fillId="0" borderId="0"/>
    <xf numFmtId="0" fontId="6" fillId="0" borderId="0"/>
    <xf numFmtId="0" fontId="43" fillId="0" borderId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33" fillId="0" borderId="0"/>
    <xf numFmtId="0" fontId="33" fillId="0" borderId="0"/>
    <xf numFmtId="0" fontId="33" fillId="0" borderId="0"/>
    <xf numFmtId="0" fontId="20" fillId="33" borderId="0" applyNumberFormat="0" applyAlignment="0" applyProtection="0"/>
    <xf numFmtId="0" fontId="28" fillId="0" borderId="0"/>
    <xf numFmtId="0" fontId="28" fillId="0" borderId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34" fillId="0" borderId="0"/>
    <xf numFmtId="0" fontId="6" fillId="0" borderId="0"/>
    <xf numFmtId="0" fontId="6" fillId="0" borderId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7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7" applyNumberFormat="0" applyFont="0" applyAlignment="0" applyProtection="0"/>
    <xf numFmtId="0" fontId="28" fillId="0" borderId="0"/>
    <xf numFmtId="0" fontId="28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4" fillId="0" borderId="0"/>
    <xf numFmtId="0" fontId="33" fillId="0" borderId="0"/>
    <xf numFmtId="0" fontId="33" fillId="0" borderId="0"/>
    <xf numFmtId="0" fontId="33" fillId="0" borderId="0"/>
    <xf numFmtId="0" fontId="20" fillId="33" borderId="0" applyNumberFormat="0" applyAlignment="0" applyProtection="0"/>
    <xf numFmtId="0" fontId="28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7" applyNumberFormat="0" applyFont="0" applyAlignment="0" applyProtection="0"/>
    <xf numFmtId="0" fontId="5" fillId="0" borderId="0"/>
    <xf numFmtId="0" fontId="34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4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7" applyNumberFormat="0" applyFont="0" applyAlignment="0" applyProtection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7" applyNumberFormat="0" applyFont="0" applyAlignment="0" applyProtection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7" applyNumberFormat="0" applyFont="0" applyAlignment="0" applyProtection="0"/>
    <xf numFmtId="0" fontId="5" fillId="0" borderId="0"/>
    <xf numFmtId="0" fontId="4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5" fillId="0" borderId="0"/>
    <xf numFmtId="0" fontId="3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3" fillId="0" borderId="0" applyNumberFormat="0" applyFont="0" applyAlignment="0" applyProtection="0"/>
    <xf numFmtId="0" fontId="43" fillId="0" borderId="0" applyNumberFormat="0" applyFont="0" applyAlignment="0" applyProtection="0"/>
    <xf numFmtId="0" fontId="43" fillId="0" borderId="0" applyNumberFormat="0" applyFont="0" applyAlignment="0" applyProtection="0"/>
    <xf numFmtId="0" fontId="43" fillId="0" borderId="0" applyNumberFormat="0" applyFont="0" applyAlignment="0" applyProtection="0"/>
    <xf numFmtId="0" fontId="43" fillId="0" borderId="0" applyNumberFormat="0" applyFont="0" applyAlignment="0" applyProtection="0"/>
    <xf numFmtId="0" fontId="35" fillId="0" borderId="0" applyNumberFormat="0" applyFont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/>
    <xf numFmtId="0" fontId="3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0" borderId="0"/>
    <xf numFmtId="0" fontId="20" fillId="6" borderId="31" applyNumberFormat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20" fillId="33" borderId="0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33" borderId="0" applyNumberFormat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33" borderId="0" applyNumberFormat="0" applyAlignment="0" applyProtection="0"/>
    <xf numFmtId="0" fontId="3" fillId="0" borderId="0"/>
    <xf numFmtId="0" fontId="3" fillId="0" borderId="0"/>
    <xf numFmtId="0" fontId="3" fillId="0" borderId="0"/>
    <xf numFmtId="0" fontId="20" fillId="33" borderId="0" applyNumberFormat="0" applyAlignment="0" applyProtection="0"/>
    <xf numFmtId="0" fontId="3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7" applyNumberFormat="0" applyFont="0" applyAlignment="0" applyProtection="0"/>
    <xf numFmtId="0" fontId="28" fillId="0" borderId="0"/>
    <xf numFmtId="0" fontId="20" fillId="33" borderId="0" applyNumberFormat="0" applyAlignment="0" applyProtection="0"/>
    <xf numFmtId="0" fontId="33" fillId="0" borderId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3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Border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 applyNumberFormat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3" fillId="0" borderId="0" applyNumberFormat="0" applyFont="0" applyAlignment="0" applyProtection="0"/>
    <xf numFmtId="0" fontId="43" fillId="0" borderId="0" applyNumberFormat="0" applyFont="0" applyAlignment="0" applyProtection="0"/>
    <xf numFmtId="0" fontId="43" fillId="0" borderId="0" applyNumberFormat="0" applyFont="0" applyAlignment="0" applyProtection="0"/>
    <xf numFmtId="0" fontId="43" fillId="0" borderId="0" applyNumberFormat="0" applyFont="0" applyAlignment="0" applyProtection="0"/>
    <xf numFmtId="0" fontId="43" fillId="0" borderId="0" applyNumberFormat="0" applyFont="0" applyAlignment="0" applyProtection="0"/>
    <xf numFmtId="0" fontId="35" fillId="0" borderId="0" applyNumberFormat="0" applyFont="0" applyAlignment="0" applyProtection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2" fillId="0" borderId="0"/>
    <xf numFmtId="0" fontId="2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 shrinkToFit="1"/>
    </xf>
    <xf numFmtId="0" fontId="29" fillId="0" borderId="12" xfId="42" applyBorder="1" applyAlignment="1">
      <alignment horizontal="center" vertical="center" wrapText="1" shrinkToFit="1"/>
    </xf>
    <xf numFmtId="0" fontId="29" fillId="0" borderId="11" xfId="42" applyBorder="1" applyAlignment="1">
      <alignment horizontal="center" vertical="center" wrapText="1" shrinkToFit="1"/>
    </xf>
    <xf numFmtId="0" fontId="20" fillId="34" borderId="13" xfId="10" applyFill="1" applyBorder="1" applyAlignment="1">
      <alignment vertical="center" wrapText="1"/>
    </xf>
    <xf numFmtId="0" fontId="29" fillId="34" borderId="15" xfId="42" applyFill="1" applyBorder="1" applyAlignment="1">
      <alignment horizontal="center"/>
    </xf>
    <xf numFmtId="0" fontId="29" fillId="34" borderId="14" xfId="42" applyFill="1" applyBorder="1" applyAlignment="1">
      <alignment horizontal="center"/>
    </xf>
    <xf numFmtId="0" fontId="20" fillId="33" borderId="16" xfId="10" applyFill="1" applyBorder="1" applyAlignment="1">
      <alignment vertical="center" wrapText="1"/>
    </xf>
    <xf numFmtId="0" fontId="29" fillId="33" borderId="18" xfId="42" applyFill="1" applyBorder="1" applyAlignment="1">
      <alignment horizontal="center"/>
    </xf>
    <xf numFmtId="0" fontId="29" fillId="33" borderId="17" xfId="42" applyFill="1" applyBorder="1" applyAlignment="1">
      <alignment horizontal="center"/>
    </xf>
    <xf numFmtId="0" fontId="20" fillId="34" borderId="16" xfId="10" applyFill="1" applyBorder="1" applyAlignment="1">
      <alignment vertical="center" wrapText="1"/>
    </xf>
    <xf numFmtId="0" fontId="29" fillId="34" borderId="18" xfId="42" applyFill="1" applyBorder="1" applyAlignment="1">
      <alignment horizontal="center"/>
    </xf>
    <xf numFmtId="0" fontId="29" fillId="34" borderId="17" xfId="42" applyFill="1" applyBorder="1" applyAlignment="1">
      <alignment horizontal="center"/>
    </xf>
    <xf numFmtId="0" fontId="20" fillId="34" borderId="19" xfId="10" applyFill="1" applyBorder="1" applyAlignment="1">
      <alignment vertical="center" wrapText="1"/>
    </xf>
    <xf numFmtId="0" fontId="29" fillId="34" borderId="21" xfId="42" applyFill="1" applyBorder="1" applyAlignment="1">
      <alignment horizontal="center"/>
    </xf>
    <xf numFmtId="0" fontId="29" fillId="34" borderId="20" xfId="42" applyFill="1" applyBorder="1" applyAlignment="1">
      <alignment horizontal="center"/>
    </xf>
    <xf numFmtId="0" fontId="0" fillId="35" borderId="22" xfId="0" applyFill="1" applyBorder="1"/>
    <xf numFmtId="0" fontId="0" fillId="35" borderId="24" xfId="0" applyFill="1" applyBorder="1" applyAlignment="1">
      <alignment horizontal="center"/>
    </xf>
    <xf numFmtId="0" fontId="29" fillId="35" borderId="24" xfId="42" applyFill="1" applyBorder="1" applyAlignment="1">
      <alignment horizontal="center"/>
    </xf>
    <xf numFmtId="0" fontId="29" fillId="35" borderId="23" xfId="42" applyFill="1" applyBorder="1" applyAlignment="1">
      <alignment horizontal="center"/>
    </xf>
    <xf numFmtId="0" fontId="20" fillId="35" borderId="16" xfId="10" applyFill="1" applyBorder="1" applyAlignment="1">
      <alignment vertical="center" wrapText="1"/>
    </xf>
    <xf numFmtId="0" fontId="29" fillId="35" borderId="18" xfId="42" applyFill="1" applyBorder="1" applyAlignment="1">
      <alignment horizontal="center"/>
    </xf>
    <xf numFmtId="0" fontId="29" fillId="35" borderId="17" xfId="42" applyFill="1" applyBorder="1" applyAlignment="1">
      <alignment horizontal="center"/>
    </xf>
    <xf numFmtId="0" fontId="20" fillId="34" borderId="10" xfId="10" applyFill="1" applyBorder="1" applyAlignment="1">
      <alignment vertical="center" wrapText="1"/>
    </xf>
    <xf numFmtId="0" fontId="29" fillId="34" borderId="25" xfId="42" applyFill="1" applyBorder="1" applyAlignment="1">
      <alignment horizontal="center"/>
    </xf>
    <xf numFmtId="0" fontId="29" fillId="34" borderId="11" xfId="42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6" xfId="0" applyBorder="1" applyAlignment="1">
      <alignment horizontal="center" vertical="center" wrapText="1" shrinkToFit="1"/>
    </xf>
    <xf numFmtId="0" fontId="20" fillId="34" borderId="28" xfId="10" applyFill="1" applyBorder="1" applyAlignment="1">
      <alignment horizontal="center"/>
    </xf>
    <xf numFmtId="0" fontId="20" fillId="33" borderId="29" xfId="10" applyFill="1" applyBorder="1" applyAlignment="1">
      <alignment horizontal="center"/>
    </xf>
    <xf numFmtId="0" fontId="20" fillId="34" borderId="29" xfId="10" applyFill="1" applyBorder="1" applyAlignment="1">
      <alignment horizontal="center"/>
    </xf>
    <xf numFmtId="0" fontId="20" fillId="34" borderId="0" xfId="10" applyFill="1" applyBorder="1" applyAlignment="1">
      <alignment horizontal="center"/>
    </xf>
    <xf numFmtId="0" fontId="20" fillId="35" borderId="29" xfId="10" applyFill="1" applyBorder="1" applyAlignment="1">
      <alignment horizontal="center"/>
    </xf>
    <xf numFmtId="0" fontId="20" fillId="34" borderId="26" xfId="10" applyFill="1" applyBorder="1" applyAlignment="1">
      <alignment horizontal="center"/>
    </xf>
    <xf numFmtId="0" fontId="0" fillId="0" borderId="22" xfId="0" applyFill="1" applyBorder="1" applyAlignment="1">
      <alignment horizontal="center" vertical="center" wrapText="1" shrinkToFit="1"/>
    </xf>
    <xf numFmtId="3" fontId="32" fillId="0" borderId="27" xfId="0" applyNumberFormat="1" applyFont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39" fillId="0" borderId="0" xfId="0" applyFont="1" applyFill="1" applyBorder="1" applyAlignment="1" applyProtection="1">
      <alignment horizontal="center"/>
      <protection locked="0"/>
    </xf>
    <xf numFmtId="0" fontId="0" fillId="36" borderId="0" xfId="0" applyFill="1" applyBorder="1" applyAlignment="1">
      <alignment horizontal="center" vertical="center"/>
    </xf>
    <xf numFmtId="0" fontId="0" fillId="36" borderId="0" xfId="0" applyFill="1" applyBorder="1"/>
    <xf numFmtId="0" fontId="0" fillId="36" borderId="32" xfId="0" applyFill="1" applyBorder="1" applyAlignment="1">
      <alignment horizontal="center" vertical="center"/>
    </xf>
    <xf numFmtId="0" fontId="0" fillId="0" borderId="32" xfId="0" applyBorder="1"/>
    <xf numFmtId="0" fontId="39" fillId="50" borderId="32" xfId="0" applyFont="1" applyFill="1" applyBorder="1" applyAlignment="1" applyProtection="1">
      <alignment horizontal="center"/>
      <protection locked="0"/>
    </xf>
    <xf numFmtId="0" fontId="41" fillId="49" borderId="32" xfId="0" applyFont="1" applyFill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 shrinkToFit="1"/>
    </xf>
    <xf numFmtId="0" fontId="40" fillId="48" borderId="32" xfId="0" applyFont="1" applyFill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 shrinkToFit="1"/>
    </xf>
    <xf numFmtId="0" fontId="0" fillId="0" borderId="0" xfId="0" applyProtection="1">
      <protection locked="0"/>
    </xf>
    <xf numFmtId="0" fontId="0" fillId="36" borderId="0" xfId="0" applyFill="1"/>
    <xf numFmtId="0" fontId="0" fillId="0" borderId="0" xfId="0" applyBorder="1" applyAlignment="1">
      <alignment horizontal="center"/>
    </xf>
    <xf numFmtId="0" fontId="26" fillId="0" borderId="0" xfId="0" applyFont="1" applyBorder="1"/>
    <xf numFmtId="0" fontId="26" fillId="36" borderId="0" xfId="0" applyFont="1" applyFill="1" applyBorder="1"/>
    <xf numFmtId="0" fontId="26" fillId="36" borderId="32" xfId="0" applyFont="1" applyFill="1" applyBorder="1" applyAlignment="1">
      <alignment horizontal="center"/>
    </xf>
    <xf numFmtId="165" fontId="1" fillId="36" borderId="32" xfId="104" applyNumberFormat="1" applyFont="1" applyFill="1" applyBorder="1" applyAlignment="1">
      <alignment horizontal="center" vertical="center"/>
    </xf>
    <xf numFmtId="3" fontId="1" fillId="36" borderId="32" xfId="0" applyNumberFormat="1" applyFont="1" applyFill="1" applyBorder="1" applyAlignment="1">
      <alignment horizontal="center" wrapText="1"/>
    </xf>
    <xf numFmtId="164" fontId="1" fillId="36" borderId="32" xfId="82" applyNumberFormat="1" applyFont="1" applyFill="1" applyBorder="1" applyAlignment="1">
      <alignment horizontal="center"/>
    </xf>
    <xf numFmtId="1" fontId="0" fillId="0" borderId="0" xfId="0" applyNumberFormat="1"/>
    <xf numFmtId="0" fontId="0" fillId="0" borderId="0" xfId="0" applyFill="1"/>
    <xf numFmtId="2" fontId="47" fillId="0" borderId="32" xfId="2830" applyNumberFormat="1" applyFont="1" applyFill="1" applyBorder="1" applyAlignment="1">
      <alignment horizontal="center"/>
    </xf>
    <xf numFmtId="1" fontId="47" fillId="0" borderId="32" xfId="2830" applyNumberFormat="1" applyFont="1" applyFill="1" applyBorder="1" applyAlignment="1">
      <alignment horizontal="center"/>
    </xf>
    <xf numFmtId="164" fontId="47" fillId="0" borderId="32" xfId="2830" applyNumberFormat="1" applyFont="1" applyFill="1" applyBorder="1" applyAlignment="1">
      <alignment horizontal="center"/>
    </xf>
    <xf numFmtId="165" fontId="47" fillId="36" borderId="32" xfId="104" applyNumberFormat="1" applyFont="1" applyFill="1" applyBorder="1" applyAlignment="1">
      <alignment horizontal="center" vertical="center"/>
    </xf>
    <xf numFmtId="3" fontId="47" fillId="36" borderId="32" xfId="0" applyNumberFormat="1" applyFont="1" applyFill="1" applyBorder="1" applyAlignment="1">
      <alignment horizontal="center" wrapText="1"/>
    </xf>
    <xf numFmtId="164" fontId="47" fillId="36" borderId="32" xfId="82" applyNumberFormat="1" applyFont="1" applyFill="1" applyBorder="1" applyAlignment="1">
      <alignment horizontal="center"/>
    </xf>
    <xf numFmtId="0" fontId="47" fillId="36" borderId="0" xfId="0" applyFont="1" applyFill="1"/>
    <xf numFmtId="2" fontId="1" fillId="0" borderId="32" xfId="2830" applyNumberFormat="1" applyFont="1" applyFill="1" applyBorder="1" applyAlignment="1">
      <alignment horizontal="center"/>
    </xf>
    <xf numFmtId="1" fontId="1" fillId="0" borderId="32" xfId="2830" applyNumberFormat="1" applyFont="1" applyFill="1" applyBorder="1" applyAlignment="1">
      <alignment horizontal="center"/>
    </xf>
    <xf numFmtId="164" fontId="1" fillId="0" borderId="32" xfId="2830" applyNumberFormat="1" applyFont="1" applyFill="1" applyBorder="1" applyAlignment="1">
      <alignment horizontal="center"/>
    </xf>
    <xf numFmtId="0" fontId="27" fillId="36" borderId="0" xfId="0" applyFont="1" applyFill="1"/>
    <xf numFmtId="0" fontId="46" fillId="36" borderId="0" xfId="0" applyFont="1" applyFill="1" applyBorder="1" applyAlignment="1">
      <alignment vertical="center" wrapText="1"/>
    </xf>
    <xf numFmtId="0" fontId="48" fillId="36" borderId="0" xfId="0" applyFont="1" applyFill="1" applyBorder="1" applyAlignment="1">
      <alignment horizontal="center" vertical="center" wrapText="1"/>
    </xf>
    <xf numFmtId="2" fontId="48" fillId="36" borderId="0" xfId="0" applyNumberFormat="1" applyFont="1" applyFill="1" applyBorder="1" applyAlignment="1">
      <alignment horizontal="center" vertical="center" wrapText="1"/>
    </xf>
    <xf numFmtId="1" fontId="48" fillId="36" borderId="0" xfId="0" applyNumberFormat="1" applyFont="1" applyFill="1" applyBorder="1" applyAlignment="1">
      <alignment horizontal="center" vertical="center" wrapText="1"/>
    </xf>
    <xf numFmtId="165" fontId="49" fillId="36" borderId="0" xfId="104" applyNumberFormat="1" applyFont="1" applyFill="1" applyBorder="1" applyAlignment="1">
      <alignment horizontal="center" vertical="center"/>
    </xf>
    <xf numFmtId="3" fontId="48" fillId="36" borderId="0" xfId="0" applyNumberFormat="1" applyFont="1" applyFill="1" applyBorder="1" applyAlignment="1">
      <alignment horizontal="center" wrapText="1"/>
    </xf>
    <xf numFmtId="164" fontId="48" fillId="36" borderId="0" xfId="82" applyNumberFormat="1" applyFont="1" applyFill="1" applyBorder="1" applyAlignment="1">
      <alignment horizontal="center"/>
    </xf>
    <xf numFmtId="166" fontId="48" fillId="36" borderId="0" xfId="0" applyNumberFormat="1" applyFont="1" applyFill="1" applyBorder="1" applyAlignment="1">
      <alignment horizontal="center" wrapText="1"/>
    </xf>
    <xf numFmtId="0" fontId="48" fillId="36" borderId="0" xfId="0" applyFont="1" applyFill="1" applyBorder="1" applyAlignment="1">
      <alignment vertical="center" wrapText="1"/>
    </xf>
    <xf numFmtId="1" fontId="48" fillId="36" borderId="0" xfId="0" applyNumberFormat="1" applyFont="1" applyFill="1" applyBorder="1" applyAlignment="1">
      <alignment vertical="center" wrapText="1"/>
    </xf>
    <xf numFmtId="0" fontId="24" fillId="36" borderId="0" xfId="0" applyFont="1" applyFill="1"/>
    <xf numFmtId="0" fontId="50" fillId="36" borderId="0" xfId="0" applyFont="1" applyFill="1" applyAlignment="1"/>
    <xf numFmtId="0" fontId="0" fillId="36" borderId="0" xfId="0" applyFont="1" applyFill="1"/>
    <xf numFmtId="0" fontId="51" fillId="0" borderId="32" xfId="0" applyFont="1" applyFill="1" applyBorder="1" applyAlignment="1">
      <alignment vertical="center" wrapText="1"/>
    </xf>
    <xf numFmtId="0" fontId="52" fillId="0" borderId="32" xfId="0" applyFont="1" applyFill="1" applyBorder="1" applyAlignment="1">
      <alignment horizontal="center" vertical="center" wrapText="1"/>
    </xf>
    <xf numFmtId="0" fontId="52" fillId="53" borderId="32" xfId="0" applyFont="1" applyFill="1" applyBorder="1" applyAlignment="1">
      <alignment horizontal="center" vertical="center" wrapText="1"/>
    </xf>
    <xf numFmtId="0" fontId="52" fillId="54" borderId="32" xfId="0" applyFont="1" applyFill="1" applyBorder="1" applyAlignment="1">
      <alignment horizontal="center" vertical="center" wrapText="1"/>
    </xf>
    <xf numFmtId="0" fontId="52" fillId="55" borderId="32" xfId="0" applyFont="1" applyFill="1" applyBorder="1" applyAlignment="1">
      <alignment horizontal="center" vertical="center" wrapText="1"/>
    </xf>
    <xf numFmtId="0" fontId="52" fillId="56" borderId="32" xfId="0" applyFont="1" applyFill="1" applyBorder="1" applyAlignment="1">
      <alignment horizontal="center" vertical="center" wrapText="1"/>
    </xf>
    <xf numFmtId="0" fontId="52" fillId="57" borderId="32" xfId="0" applyFont="1" applyFill="1" applyBorder="1" applyAlignment="1">
      <alignment horizontal="center" vertical="center" wrapText="1"/>
    </xf>
    <xf numFmtId="0" fontId="52" fillId="58" borderId="32" xfId="0" applyFont="1" applyFill="1" applyBorder="1" applyAlignment="1">
      <alignment horizontal="center" vertical="center" wrapText="1"/>
    </xf>
    <xf numFmtId="0" fontId="51" fillId="0" borderId="32" xfId="0" applyFont="1" applyFill="1" applyBorder="1" applyAlignment="1">
      <alignment horizontal="left" vertical="center" wrapText="1"/>
    </xf>
    <xf numFmtId="4" fontId="53" fillId="36" borderId="32" xfId="0" applyNumberFormat="1" applyFont="1" applyFill="1" applyBorder="1" applyAlignment="1">
      <alignment horizontal="center" vertical="center" wrapText="1"/>
    </xf>
    <xf numFmtId="2" fontId="54" fillId="0" borderId="32" xfId="0" applyNumberFormat="1" applyFont="1" applyFill="1" applyBorder="1" applyAlignment="1">
      <alignment horizontal="center" vertical="center" wrapText="1"/>
    </xf>
    <xf numFmtId="3" fontId="54" fillId="36" borderId="32" xfId="0" applyNumberFormat="1" applyFont="1" applyFill="1" applyBorder="1" applyAlignment="1">
      <alignment horizontal="center" vertical="center" wrapText="1"/>
    </xf>
    <xf numFmtId="164" fontId="54" fillId="0" borderId="32" xfId="0" applyNumberFormat="1" applyFont="1" applyFill="1" applyBorder="1" applyAlignment="1">
      <alignment horizontal="center" vertical="center" wrapText="1"/>
    </xf>
    <xf numFmtId="3" fontId="54" fillId="0" borderId="33" xfId="0" applyNumberFormat="1" applyFont="1" applyFill="1" applyBorder="1" applyAlignment="1">
      <alignment horizontal="center" vertical="center" wrapText="1"/>
    </xf>
    <xf numFmtId="165" fontId="54" fillId="36" borderId="32" xfId="0" applyNumberFormat="1" applyFont="1" applyFill="1" applyBorder="1" applyAlignment="1">
      <alignment horizontal="center" vertical="center" wrapText="1"/>
    </xf>
    <xf numFmtId="0" fontId="54" fillId="36" borderId="32" xfId="0" applyFont="1" applyFill="1" applyBorder="1" applyAlignment="1">
      <alignment horizontal="center" vertical="center" wrapText="1"/>
    </xf>
    <xf numFmtId="1" fontId="54" fillId="0" borderId="32" xfId="0" applyNumberFormat="1" applyFont="1" applyFill="1" applyBorder="1" applyAlignment="1">
      <alignment horizontal="center" vertical="center" wrapText="1"/>
    </xf>
    <xf numFmtId="4" fontId="51" fillId="36" borderId="32" xfId="0" applyNumberFormat="1" applyFont="1" applyFill="1" applyBorder="1" applyAlignment="1">
      <alignment vertical="center" wrapText="1"/>
    </xf>
    <xf numFmtId="0" fontId="1" fillId="0" borderId="32" xfId="2830" applyNumberFormat="1" applyFont="1" applyFill="1" applyBorder="1"/>
    <xf numFmtId="10" fontId="55" fillId="0" borderId="0" xfId="0" applyNumberFormat="1" applyFont="1" applyFill="1"/>
    <xf numFmtId="1" fontId="55" fillId="0" borderId="0" xfId="0" applyNumberFormat="1" applyFont="1" applyFill="1"/>
    <xf numFmtId="164" fontId="55" fillId="0" borderId="0" xfId="0" applyNumberFormat="1" applyFont="1" applyFill="1"/>
    <xf numFmtId="3" fontId="56" fillId="0" borderId="33" xfId="0" applyNumberFormat="1" applyFont="1" applyFill="1" applyBorder="1" applyAlignment="1">
      <alignment horizontal="center" vertical="center" wrapText="1"/>
    </xf>
    <xf numFmtId="1" fontId="26" fillId="36" borderId="32" xfId="0" applyNumberFormat="1" applyFont="1" applyFill="1" applyBorder="1" applyAlignment="1">
      <alignment horizontal="center" vertical="center"/>
    </xf>
    <xf numFmtId="0" fontId="57" fillId="36" borderId="32" xfId="0" applyFont="1" applyFill="1" applyBorder="1" applyAlignment="1">
      <alignment vertical="center" wrapText="1"/>
    </xf>
    <xf numFmtId="2" fontId="0" fillId="36" borderId="32" xfId="0" applyNumberFormat="1" applyFont="1" applyFill="1" applyBorder="1" applyAlignment="1">
      <alignment horizontal="center"/>
    </xf>
    <xf numFmtId="0" fontId="0" fillId="0" borderId="32" xfId="0" applyFont="1" applyBorder="1" applyAlignment="1" applyProtection="1">
      <alignment horizontal="center"/>
      <protection locked="0"/>
    </xf>
    <xf numFmtId="0" fontId="0" fillId="36" borderId="32" xfId="0" applyFont="1" applyFill="1" applyBorder="1" applyAlignment="1">
      <alignment horizontal="center"/>
    </xf>
    <xf numFmtId="1" fontId="57" fillId="0" borderId="33" xfId="0" applyNumberFormat="1" applyFont="1" applyFill="1" applyBorder="1" applyAlignment="1">
      <alignment horizontal="center"/>
    </xf>
    <xf numFmtId="1" fontId="0" fillId="36" borderId="32" xfId="0" applyNumberFormat="1" applyFont="1" applyFill="1" applyBorder="1" applyAlignment="1">
      <alignment horizontal="center"/>
    </xf>
    <xf numFmtId="0" fontId="57" fillId="0" borderId="32" xfId="0" applyFont="1" applyFill="1" applyBorder="1" applyAlignment="1">
      <alignment vertical="center" wrapText="1"/>
    </xf>
    <xf numFmtId="1" fontId="52" fillId="0" borderId="33" xfId="0" applyNumberFormat="1" applyFont="1" applyFill="1" applyBorder="1" applyAlignment="1">
      <alignment horizontal="center"/>
    </xf>
    <xf numFmtId="0" fontId="52" fillId="36" borderId="32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 wrapText="1"/>
    </xf>
    <xf numFmtId="0" fontId="40" fillId="51" borderId="32" xfId="0" applyFont="1" applyFill="1" applyBorder="1" applyAlignment="1">
      <alignment horizontal="center" vertical="center" wrapText="1"/>
    </xf>
    <xf numFmtId="0" fontId="40" fillId="52" borderId="32" xfId="0" applyFont="1" applyFill="1" applyBorder="1" applyAlignment="1">
      <alignment horizontal="center"/>
    </xf>
  </cellXfs>
  <cellStyles count="2832">
    <cellStyle name="20% — акцент1" xfId="19" builtinId="30" customBuiltin="1"/>
    <cellStyle name="20% - Акцент1 10" xfId="1427"/>
    <cellStyle name="20% - Акцент1 2" xfId="47"/>
    <cellStyle name="20% - Акцент1 2 2" xfId="130"/>
    <cellStyle name="20% - Акцент1 2 2 2" xfId="257"/>
    <cellStyle name="20% - Акцент1 2 2 2 2" xfId="495"/>
    <cellStyle name="20% - Акцент1 2 2 2 2 2" xfId="1390"/>
    <cellStyle name="20% - Акцент1 2 2 2 2 2 2" xfId="2663"/>
    <cellStyle name="20% - Акцент1 2 2 2 2 3" xfId="947"/>
    <cellStyle name="20% - Акцент1 2 2 2 2 4" xfId="2219"/>
    <cellStyle name="20% - Акцент1 2 2 2 3" xfId="1170"/>
    <cellStyle name="20% - Акцент1 2 2 2 3 2" xfId="2440"/>
    <cellStyle name="20% - Акцент1 2 2 2 4" xfId="725"/>
    <cellStyle name="20% - Акцент1 2 2 2 5" xfId="1919"/>
    <cellStyle name="20% - Акцент1 2 2 3" xfId="393"/>
    <cellStyle name="20% - Акцент1 2 2 3 2" xfId="1288"/>
    <cellStyle name="20% - Акцент1 2 2 3 2 2" xfId="2561"/>
    <cellStyle name="20% - Акцент1 2 2 3 3" xfId="845"/>
    <cellStyle name="20% - Акцент1 2 2 3 4" xfId="2117"/>
    <cellStyle name="20% - Акцент1 2 2 4" xfId="1068"/>
    <cellStyle name="20% - Акцент1 2 2 4 2" xfId="2338"/>
    <cellStyle name="20% - Акцент1 2 2 5" xfId="623"/>
    <cellStyle name="20% - Акцент1 2 2 5 2" xfId="2704"/>
    <cellStyle name="20% - Акцент1 2 2 6" xfId="2022"/>
    <cellStyle name="20% - Акцент1 2 2 7" xfId="1442"/>
    <cellStyle name="20% - Акцент1 2 3" xfId="85"/>
    <cellStyle name="20% - Акцент1 2 3 2" xfId="218"/>
    <cellStyle name="20% - Акцент1 2 3 2 2" xfId="456"/>
    <cellStyle name="20% - Акцент1 2 3 2 2 2" xfId="1351"/>
    <cellStyle name="20% - Акцент1 2 3 2 2 2 2" xfId="2624"/>
    <cellStyle name="20% - Акцент1 2 3 2 2 3" xfId="908"/>
    <cellStyle name="20% - Акцент1 2 3 2 2 4" xfId="2180"/>
    <cellStyle name="20% - Акцент1 2 3 2 3" xfId="1131"/>
    <cellStyle name="20% - Акцент1 2 3 2 3 2" xfId="2401"/>
    <cellStyle name="20% - Акцент1 2 3 2 4" xfId="686"/>
    <cellStyle name="20% - Акцент1 2 3 2 5" xfId="1958"/>
    <cellStyle name="20% - Акцент1 2 3 3" xfId="354"/>
    <cellStyle name="20% - Акцент1 2 3 3 2" xfId="1249"/>
    <cellStyle name="20% - Акцент1 2 3 3 2 2" xfId="2522"/>
    <cellStyle name="20% - Акцент1 2 3 3 3" xfId="806"/>
    <cellStyle name="20% - Акцент1 2 3 3 4" xfId="1832"/>
    <cellStyle name="20% - Акцент1 2 3 4" xfId="1029"/>
    <cellStyle name="20% - Акцент1 2 3 4 2" xfId="2299"/>
    <cellStyle name="20% - Акцент1 2 3 5" xfId="584"/>
    <cellStyle name="20% - Акцент1 2 3 6" xfId="2065"/>
    <cellStyle name="20% - Акцент1 2 4" xfId="188"/>
    <cellStyle name="20% - Акцент1 2 4 2" xfId="426"/>
    <cellStyle name="20% - Акцент1 2 4 2 2" xfId="1321"/>
    <cellStyle name="20% - Акцент1 2 4 2 2 2" xfId="2594"/>
    <cellStyle name="20% - Акцент1 2 4 2 3" xfId="878"/>
    <cellStyle name="20% - Акцент1 2 4 2 4" xfId="2150"/>
    <cellStyle name="20% - Акцент1 2 4 3" xfId="1101"/>
    <cellStyle name="20% - Акцент1 2 4 3 2" xfId="2371"/>
    <cellStyle name="20% - Акцент1 2 4 4" xfId="656"/>
    <cellStyle name="20% - Акцент1 2 4 5" xfId="1988"/>
    <cellStyle name="20% - Акцент1 2 5" xfId="323"/>
    <cellStyle name="20% - Акцент1 2 5 2" xfId="1219"/>
    <cellStyle name="20% - Акцент1 2 5 2 2" xfId="2492"/>
    <cellStyle name="20% - Акцент1 2 5 3" xfId="776"/>
    <cellStyle name="20% - Акцент1 2 5 4" xfId="1862"/>
    <cellStyle name="20% - Акцент1 2 6" xfId="999"/>
    <cellStyle name="20% - Акцент1 2 6 2" xfId="2269"/>
    <cellStyle name="20% - Акцент1 2 7" xfId="554"/>
    <cellStyle name="20% - Акцент1 2 7 2" xfId="2703"/>
    <cellStyle name="20% - Акцент1 2 8" xfId="2096"/>
    <cellStyle name="20% - Акцент1 2 9" xfId="1441"/>
    <cellStyle name="20% - Акцент1 2_Итоговый рейтинг" xfId="160"/>
    <cellStyle name="20% - Акцент1 3" xfId="112"/>
    <cellStyle name="20% - Акцент1 3 2" xfId="240"/>
    <cellStyle name="20% - Акцент1 3 2 2" xfId="478"/>
    <cellStyle name="20% - Акцент1 3 2 2 2" xfId="1373"/>
    <cellStyle name="20% - Акцент1 3 2 2 2 2" xfId="2646"/>
    <cellStyle name="20% - Акцент1 3 2 2 3" xfId="930"/>
    <cellStyle name="20% - Акцент1 3 2 2 4" xfId="2202"/>
    <cellStyle name="20% - Акцент1 3 2 3" xfId="1153"/>
    <cellStyle name="20% - Акцент1 3 2 3 2" xfId="2423"/>
    <cellStyle name="20% - Акцент1 3 2 4" xfId="708"/>
    <cellStyle name="20% - Акцент1 3 2 4 2" xfId="2706"/>
    <cellStyle name="20% - Акцент1 3 2 5" xfId="1936"/>
    <cellStyle name="20% - Акцент1 3 2 6" xfId="1444"/>
    <cellStyle name="20% - Акцент1 3 3" xfId="376"/>
    <cellStyle name="20% - Акцент1 3 3 2" xfId="1271"/>
    <cellStyle name="20% - Акцент1 3 3 2 2" xfId="2544"/>
    <cellStyle name="20% - Акцент1 3 3 3" xfId="828"/>
    <cellStyle name="20% - Акцент1 3 3 4" xfId="1810"/>
    <cellStyle name="20% - Акцент1 3 4" xfId="1051"/>
    <cellStyle name="20% - Акцент1 3 4 2" xfId="2321"/>
    <cellStyle name="20% - Акцент1 3 5" xfId="606"/>
    <cellStyle name="20% - Акцент1 3 5 2" xfId="2705"/>
    <cellStyle name="20% - Акцент1 3 6" xfId="2040"/>
    <cellStyle name="20% - Акцент1 3 7" xfId="1443"/>
    <cellStyle name="20% - Акцент1 4" xfId="63"/>
    <cellStyle name="20% - Акцент1 4 2" xfId="201"/>
    <cellStyle name="20% - Акцент1 4 2 2" xfId="439"/>
    <cellStyle name="20% - Акцент1 4 2 2 2" xfId="1334"/>
    <cellStyle name="20% - Акцент1 4 2 2 2 2" xfId="2607"/>
    <cellStyle name="20% - Акцент1 4 2 2 3" xfId="891"/>
    <cellStyle name="20% - Акцент1 4 2 2 4" xfId="2163"/>
    <cellStyle name="20% - Акцент1 4 2 3" xfId="1114"/>
    <cellStyle name="20% - Акцент1 4 2 3 2" xfId="2384"/>
    <cellStyle name="20% - Акцент1 4 2 4" xfId="669"/>
    <cellStyle name="20% - Акцент1 4 2 5" xfId="1975"/>
    <cellStyle name="20% - Акцент1 4 3" xfId="336"/>
    <cellStyle name="20% - Акцент1 4 3 2" xfId="1232"/>
    <cellStyle name="20% - Акцент1 4 3 2 2" xfId="2505"/>
    <cellStyle name="20% - Акцент1 4 3 3" xfId="789"/>
    <cellStyle name="20% - Акцент1 4 3 4" xfId="1849"/>
    <cellStyle name="20% - Акцент1 4 4" xfId="1012"/>
    <cellStyle name="20% - Акцент1 4 4 2" xfId="2282"/>
    <cellStyle name="20% - Акцент1 4 5" xfId="567"/>
    <cellStyle name="20% - Акцент1 4 5 2" xfId="2707"/>
    <cellStyle name="20% - Акцент1 4 6" xfId="2083"/>
    <cellStyle name="20% - Акцент1 4 7" xfId="1445"/>
    <cellStyle name="20% - Акцент1 5" xfId="175"/>
    <cellStyle name="20% - Акцент1 5 2" xfId="413"/>
    <cellStyle name="20% - Акцент1 5 2 2" xfId="1308"/>
    <cellStyle name="20% - Акцент1 5 2 2 2" xfId="2581"/>
    <cellStyle name="20% - Акцент1 5 2 3" xfId="865"/>
    <cellStyle name="20% - Акцент1 5 2 4" xfId="2137"/>
    <cellStyle name="20% - Акцент1 5 3" xfId="1088"/>
    <cellStyle name="20% - Акцент1 5 3 2" xfId="2358"/>
    <cellStyle name="20% - Акцент1 5 4" xfId="643"/>
    <cellStyle name="20% - Акцент1 5 4 2" xfId="2702"/>
    <cellStyle name="20% - Акцент1 5 5" xfId="2001"/>
    <cellStyle name="20% - Акцент1 5 6" xfId="1440"/>
    <cellStyle name="20% - Акцент1 6" xfId="278"/>
    <cellStyle name="20% - Акцент1 6 2" xfId="514"/>
    <cellStyle name="20% - Акцент1 6 2 2" xfId="1409"/>
    <cellStyle name="20% - Акцент1 6 2 2 2" xfId="2682"/>
    <cellStyle name="20% - Акцент1 6 2 3" xfId="966"/>
    <cellStyle name="20% - Акцент1 6 2 4" xfId="2238"/>
    <cellStyle name="20% - Акцент1 6 3" xfId="1189"/>
    <cellStyle name="20% - Акцент1 6 3 2" xfId="2459"/>
    <cellStyle name="20% - Акцент1 6 4" xfId="744"/>
    <cellStyle name="20% - Акцент1 6 5" xfId="1900"/>
    <cellStyle name="20% - Акцент1 7" xfId="300"/>
    <cellStyle name="20% - Акцент1 7 2" xfId="1206"/>
    <cellStyle name="20% - Акцент1 7 2 2" xfId="2479"/>
    <cellStyle name="20% - Акцент1 7 3" xfId="762"/>
    <cellStyle name="20% - Акцент1 7 4" xfId="1879"/>
    <cellStyle name="20% - Акцент1 8" xfId="986"/>
    <cellStyle name="20% - Акцент1 8 2" xfId="2255"/>
    <cellStyle name="20% - Акцент1 9" xfId="535"/>
    <cellStyle name="20% — акцент2" xfId="23" builtinId="34" customBuiltin="1"/>
    <cellStyle name="20% - Акцент2 10" xfId="1429"/>
    <cellStyle name="20% - Акцент2 2" xfId="49"/>
    <cellStyle name="20% - Акцент2 2 2" xfId="132"/>
    <cellStyle name="20% - Акцент2 2 2 2" xfId="259"/>
    <cellStyle name="20% - Акцент2 2 2 2 2" xfId="497"/>
    <cellStyle name="20% - Акцент2 2 2 2 2 2" xfId="1392"/>
    <cellStyle name="20% - Акцент2 2 2 2 2 2 2" xfId="2665"/>
    <cellStyle name="20% - Акцент2 2 2 2 2 3" xfId="949"/>
    <cellStyle name="20% - Акцент2 2 2 2 2 4" xfId="2221"/>
    <cellStyle name="20% - Акцент2 2 2 2 3" xfId="1172"/>
    <cellStyle name="20% - Акцент2 2 2 2 3 2" xfId="2442"/>
    <cellStyle name="20% - Акцент2 2 2 2 4" xfId="727"/>
    <cellStyle name="20% - Акцент2 2 2 2 5" xfId="1917"/>
    <cellStyle name="20% - Акцент2 2 2 3" xfId="395"/>
    <cellStyle name="20% - Акцент2 2 2 3 2" xfId="1290"/>
    <cellStyle name="20% - Акцент2 2 2 3 2 2" xfId="2563"/>
    <cellStyle name="20% - Акцент2 2 2 3 3" xfId="847"/>
    <cellStyle name="20% - Акцент2 2 2 3 4" xfId="2119"/>
    <cellStyle name="20% - Акцент2 2 2 4" xfId="1070"/>
    <cellStyle name="20% - Акцент2 2 2 4 2" xfId="2340"/>
    <cellStyle name="20% - Акцент2 2 2 5" xfId="625"/>
    <cellStyle name="20% - Акцент2 2 2 5 2" xfId="2710"/>
    <cellStyle name="20% - Акцент2 2 2 6" xfId="2020"/>
    <cellStyle name="20% - Акцент2 2 2 7" xfId="1448"/>
    <cellStyle name="20% - Акцент2 2 3" xfId="87"/>
    <cellStyle name="20% - Акцент2 2 3 2" xfId="220"/>
    <cellStyle name="20% - Акцент2 2 3 2 2" xfId="458"/>
    <cellStyle name="20% - Акцент2 2 3 2 2 2" xfId="1353"/>
    <cellStyle name="20% - Акцент2 2 3 2 2 2 2" xfId="2626"/>
    <cellStyle name="20% - Акцент2 2 3 2 2 3" xfId="910"/>
    <cellStyle name="20% - Акцент2 2 3 2 2 4" xfId="2182"/>
    <cellStyle name="20% - Акцент2 2 3 2 3" xfId="1133"/>
    <cellStyle name="20% - Акцент2 2 3 2 3 2" xfId="2403"/>
    <cellStyle name="20% - Акцент2 2 3 2 4" xfId="688"/>
    <cellStyle name="20% - Акцент2 2 3 2 5" xfId="1956"/>
    <cellStyle name="20% - Акцент2 2 3 3" xfId="356"/>
    <cellStyle name="20% - Акцент2 2 3 3 2" xfId="1251"/>
    <cellStyle name="20% - Акцент2 2 3 3 2 2" xfId="2524"/>
    <cellStyle name="20% - Акцент2 2 3 3 3" xfId="808"/>
    <cellStyle name="20% - Акцент2 2 3 3 4" xfId="1830"/>
    <cellStyle name="20% - Акцент2 2 3 4" xfId="1031"/>
    <cellStyle name="20% - Акцент2 2 3 4 2" xfId="2301"/>
    <cellStyle name="20% - Акцент2 2 3 5" xfId="586"/>
    <cellStyle name="20% - Акцент2 2 3 6" xfId="2063"/>
    <cellStyle name="20% - Акцент2 2 4" xfId="190"/>
    <cellStyle name="20% - Акцент2 2 4 2" xfId="428"/>
    <cellStyle name="20% - Акцент2 2 4 2 2" xfId="1323"/>
    <cellStyle name="20% - Акцент2 2 4 2 2 2" xfId="2596"/>
    <cellStyle name="20% - Акцент2 2 4 2 3" xfId="880"/>
    <cellStyle name="20% - Акцент2 2 4 2 4" xfId="2152"/>
    <cellStyle name="20% - Акцент2 2 4 3" xfId="1103"/>
    <cellStyle name="20% - Акцент2 2 4 3 2" xfId="2373"/>
    <cellStyle name="20% - Акцент2 2 4 4" xfId="658"/>
    <cellStyle name="20% - Акцент2 2 4 5" xfId="1986"/>
    <cellStyle name="20% - Акцент2 2 5" xfId="325"/>
    <cellStyle name="20% - Акцент2 2 5 2" xfId="1221"/>
    <cellStyle name="20% - Акцент2 2 5 2 2" xfId="2494"/>
    <cellStyle name="20% - Акцент2 2 5 3" xfId="778"/>
    <cellStyle name="20% - Акцент2 2 5 4" xfId="1860"/>
    <cellStyle name="20% - Акцент2 2 6" xfId="1001"/>
    <cellStyle name="20% - Акцент2 2 6 2" xfId="2271"/>
    <cellStyle name="20% - Акцент2 2 7" xfId="556"/>
    <cellStyle name="20% - Акцент2 2 7 2" xfId="2709"/>
    <cellStyle name="20% - Акцент2 2 8" xfId="2094"/>
    <cellStyle name="20% - Акцент2 2 9" xfId="1447"/>
    <cellStyle name="20% - Акцент2 2_Итоговый рейтинг" xfId="156"/>
    <cellStyle name="20% - Акцент2 3" xfId="114"/>
    <cellStyle name="20% - Акцент2 3 2" xfId="242"/>
    <cellStyle name="20% - Акцент2 3 2 2" xfId="480"/>
    <cellStyle name="20% - Акцент2 3 2 2 2" xfId="1375"/>
    <cellStyle name="20% - Акцент2 3 2 2 2 2" xfId="2648"/>
    <cellStyle name="20% - Акцент2 3 2 2 3" xfId="932"/>
    <cellStyle name="20% - Акцент2 3 2 2 4" xfId="2204"/>
    <cellStyle name="20% - Акцент2 3 2 3" xfId="1155"/>
    <cellStyle name="20% - Акцент2 3 2 3 2" xfId="2425"/>
    <cellStyle name="20% - Акцент2 3 2 4" xfId="710"/>
    <cellStyle name="20% - Акцент2 3 2 4 2" xfId="2712"/>
    <cellStyle name="20% - Акцент2 3 2 5" xfId="1934"/>
    <cellStyle name="20% - Акцент2 3 2 6" xfId="1450"/>
    <cellStyle name="20% - Акцент2 3 3" xfId="378"/>
    <cellStyle name="20% - Акцент2 3 3 2" xfId="1273"/>
    <cellStyle name="20% - Акцент2 3 3 2 2" xfId="2546"/>
    <cellStyle name="20% - Акцент2 3 3 3" xfId="830"/>
    <cellStyle name="20% - Акцент2 3 3 4" xfId="2102"/>
    <cellStyle name="20% - Акцент2 3 4" xfId="1053"/>
    <cellStyle name="20% - Акцент2 3 4 2" xfId="2323"/>
    <cellStyle name="20% - Акцент2 3 5" xfId="608"/>
    <cellStyle name="20% - Акцент2 3 5 2" xfId="2711"/>
    <cellStyle name="20% - Акцент2 3 6" xfId="2038"/>
    <cellStyle name="20% - Акцент2 3 7" xfId="1449"/>
    <cellStyle name="20% - Акцент2 4" xfId="65"/>
    <cellStyle name="20% - Акцент2 4 2" xfId="203"/>
    <cellStyle name="20% - Акцент2 4 2 2" xfId="441"/>
    <cellStyle name="20% - Акцент2 4 2 2 2" xfId="1336"/>
    <cellStyle name="20% - Акцент2 4 2 2 2 2" xfId="2609"/>
    <cellStyle name="20% - Акцент2 4 2 2 3" xfId="893"/>
    <cellStyle name="20% - Акцент2 4 2 2 4" xfId="2165"/>
    <cellStyle name="20% - Акцент2 4 2 3" xfId="1116"/>
    <cellStyle name="20% - Акцент2 4 2 3 2" xfId="2386"/>
    <cellStyle name="20% - Акцент2 4 2 4" xfId="671"/>
    <cellStyle name="20% - Акцент2 4 2 5" xfId="1973"/>
    <cellStyle name="20% - Акцент2 4 3" xfId="338"/>
    <cellStyle name="20% - Акцент2 4 3 2" xfId="1234"/>
    <cellStyle name="20% - Акцент2 4 3 2 2" xfId="2507"/>
    <cellStyle name="20% - Акцент2 4 3 3" xfId="791"/>
    <cellStyle name="20% - Акцент2 4 3 4" xfId="1847"/>
    <cellStyle name="20% - Акцент2 4 4" xfId="1014"/>
    <cellStyle name="20% - Акцент2 4 4 2" xfId="2284"/>
    <cellStyle name="20% - Акцент2 4 5" xfId="569"/>
    <cellStyle name="20% - Акцент2 4 5 2" xfId="2713"/>
    <cellStyle name="20% - Акцент2 4 6" xfId="2081"/>
    <cellStyle name="20% - Акцент2 4 7" xfId="1451"/>
    <cellStyle name="20% - Акцент2 5" xfId="177"/>
    <cellStyle name="20% - Акцент2 5 2" xfId="415"/>
    <cellStyle name="20% - Акцент2 5 2 2" xfId="1310"/>
    <cellStyle name="20% - Акцент2 5 2 2 2" xfId="2583"/>
    <cellStyle name="20% - Акцент2 5 2 3" xfId="867"/>
    <cellStyle name="20% - Акцент2 5 2 4" xfId="2139"/>
    <cellStyle name="20% - Акцент2 5 3" xfId="1090"/>
    <cellStyle name="20% - Акцент2 5 3 2" xfId="2360"/>
    <cellStyle name="20% - Акцент2 5 4" xfId="645"/>
    <cellStyle name="20% - Акцент2 5 4 2" xfId="2708"/>
    <cellStyle name="20% - Акцент2 5 5" xfId="1999"/>
    <cellStyle name="20% - Акцент2 5 6" xfId="1446"/>
    <cellStyle name="20% - Акцент2 6" xfId="279"/>
    <cellStyle name="20% - Акцент2 6 2" xfId="515"/>
    <cellStyle name="20% - Акцент2 6 2 2" xfId="1410"/>
    <cellStyle name="20% - Акцент2 6 2 2 2" xfId="2683"/>
    <cellStyle name="20% - Акцент2 6 2 3" xfId="967"/>
    <cellStyle name="20% - Акцент2 6 2 4" xfId="2239"/>
    <cellStyle name="20% - Акцент2 6 3" xfId="1190"/>
    <cellStyle name="20% - Акцент2 6 3 2" xfId="2460"/>
    <cellStyle name="20% - Акцент2 6 4" xfId="745"/>
    <cellStyle name="20% - Акцент2 6 5" xfId="1899"/>
    <cellStyle name="20% - Акцент2 7" xfId="302"/>
    <cellStyle name="20% - Акцент2 7 2" xfId="1208"/>
    <cellStyle name="20% - Акцент2 7 2 2" xfId="2481"/>
    <cellStyle name="20% - Акцент2 7 3" xfId="764"/>
    <cellStyle name="20% - Акцент2 7 4" xfId="1877"/>
    <cellStyle name="20% - Акцент2 8" xfId="988"/>
    <cellStyle name="20% - Акцент2 8 2" xfId="2257"/>
    <cellStyle name="20% - Акцент2 9" xfId="537"/>
    <cellStyle name="20% — акцент3" xfId="27" builtinId="38" customBuiltin="1"/>
    <cellStyle name="20% - Акцент3 10" xfId="1431"/>
    <cellStyle name="20% - Акцент3 2" xfId="51"/>
    <cellStyle name="20% - Акцент3 2 2" xfId="134"/>
    <cellStyle name="20% - Акцент3 2 2 2" xfId="261"/>
    <cellStyle name="20% - Акцент3 2 2 2 2" xfId="499"/>
    <cellStyle name="20% - Акцент3 2 2 2 2 2" xfId="1394"/>
    <cellStyle name="20% - Акцент3 2 2 2 2 2 2" xfId="2667"/>
    <cellStyle name="20% - Акцент3 2 2 2 2 3" xfId="951"/>
    <cellStyle name="20% - Акцент3 2 2 2 2 4" xfId="2223"/>
    <cellStyle name="20% - Акцент3 2 2 2 3" xfId="1174"/>
    <cellStyle name="20% - Акцент3 2 2 2 3 2" xfId="2444"/>
    <cellStyle name="20% - Акцент3 2 2 2 4" xfId="729"/>
    <cellStyle name="20% - Акцент3 2 2 2 5" xfId="1915"/>
    <cellStyle name="20% - Акцент3 2 2 3" xfId="397"/>
    <cellStyle name="20% - Акцент3 2 2 3 2" xfId="1292"/>
    <cellStyle name="20% - Акцент3 2 2 3 2 2" xfId="2565"/>
    <cellStyle name="20% - Акцент3 2 2 3 3" xfId="849"/>
    <cellStyle name="20% - Акцент3 2 2 3 4" xfId="2121"/>
    <cellStyle name="20% - Акцент3 2 2 4" xfId="1072"/>
    <cellStyle name="20% - Акцент3 2 2 4 2" xfId="2342"/>
    <cellStyle name="20% - Акцент3 2 2 5" xfId="627"/>
    <cellStyle name="20% - Акцент3 2 2 5 2" xfId="2716"/>
    <cellStyle name="20% - Акцент3 2 2 6" xfId="2018"/>
    <cellStyle name="20% - Акцент3 2 2 7" xfId="1454"/>
    <cellStyle name="20% - Акцент3 2 3" xfId="89"/>
    <cellStyle name="20% - Акцент3 2 3 2" xfId="222"/>
    <cellStyle name="20% - Акцент3 2 3 2 2" xfId="460"/>
    <cellStyle name="20% - Акцент3 2 3 2 2 2" xfId="1355"/>
    <cellStyle name="20% - Акцент3 2 3 2 2 2 2" xfId="2628"/>
    <cellStyle name="20% - Акцент3 2 3 2 2 3" xfId="912"/>
    <cellStyle name="20% - Акцент3 2 3 2 2 4" xfId="2184"/>
    <cellStyle name="20% - Акцент3 2 3 2 3" xfId="1135"/>
    <cellStyle name="20% - Акцент3 2 3 2 3 2" xfId="2405"/>
    <cellStyle name="20% - Акцент3 2 3 2 4" xfId="690"/>
    <cellStyle name="20% - Акцент3 2 3 2 5" xfId="1954"/>
    <cellStyle name="20% - Акцент3 2 3 3" xfId="358"/>
    <cellStyle name="20% - Акцент3 2 3 3 2" xfId="1253"/>
    <cellStyle name="20% - Акцент3 2 3 3 2 2" xfId="2526"/>
    <cellStyle name="20% - Акцент3 2 3 3 3" xfId="810"/>
    <cellStyle name="20% - Акцент3 2 3 3 4" xfId="1828"/>
    <cellStyle name="20% - Акцент3 2 3 4" xfId="1033"/>
    <cellStyle name="20% - Акцент3 2 3 4 2" xfId="2303"/>
    <cellStyle name="20% - Акцент3 2 3 5" xfId="588"/>
    <cellStyle name="20% - Акцент3 2 3 5 2" xfId="2717"/>
    <cellStyle name="20% - Акцент3 2 3 6" xfId="2061"/>
    <cellStyle name="20% - Акцент3 2 3 7" xfId="1455"/>
    <cellStyle name="20% - Акцент3 2 4" xfId="192"/>
    <cellStyle name="20% - Акцент3 2 4 2" xfId="430"/>
    <cellStyle name="20% - Акцент3 2 4 2 2" xfId="1325"/>
    <cellStyle name="20% - Акцент3 2 4 2 2 2" xfId="2598"/>
    <cellStyle name="20% - Акцент3 2 4 2 3" xfId="882"/>
    <cellStyle name="20% - Акцент3 2 4 2 4" xfId="2154"/>
    <cellStyle name="20% - Акцент3 2 4 3" xfId="1105"/>
    <cellStyle name="20% - Акцент3 2 4 3 2" xfId="2375"/>
    <cellStyle name="20% - Акцент3 2 4 4" xfId="660"/>
    <cellStyle name="20% - Акцент3 2 4 5" xfId="1984"/>
    <cellStyle name="20% - Акцент3 2 5" xfId="327"/>
    <cellStyle name="20% - Акцент3 2 5 2" xfId="1223"/>
    <cellStyle name="20% - Акцент3 2 5 2 2" xfId="2496"/>
    <cellStyle name="20% - Акцент3 2 5 3" xfId="780"/>
    <cellStyle name="20% - Акцент3 2 5 4" xfId="1858"/>
    <cellStyle name="20% - Акцент3 2 6" xfId="1003"/>
    <cellStyle name="20% - Акцент3 2 6 2" xfId="2273"/>
    <cellStyle name="20% - Акцент3 2 7" xfId="558"/>
    <cellStyle name="20% - Акцент3 2 7 2" xfId="2715"/>
    <cellStyle name="20% - Акцент3 2 8" xfId="2092"/>
    <cellStyle name="20% - Акцент3 2 9" xfId="1453"/>
    <cellStyle name="20% - Акцент3 2_Итоговый рейтинг" xfId="159"/>
    <cellStyle name="20% - Акцент3 3" xfId="116"/>
    <cellStyle name="20% - Акцент3 3 2" xfId="244"/>
    <cellStyle name="20% - Акцент3 3 2 2" xfId="482"/>
    <cellStyle name="20% - Акцент3 3 2 2 2" xfId="1377"/>
    <cellStyle name="20% - Акцент3 3 2 2 2 2" xfId="2650"/>
    <cellStyle name="20% - Акцент3 3 2 2 3" xfId="934"/>
    <cellStyle name="20% - Акцент3 3 2 2 4" xfId="2206"/>
    <cellStyle name="20% - Акцент3 3 2 3" xfId="1157"/>
    <cellStyle name="20% - Акцент3 3 2 3 2" xfId="2427"/>
    <cellStyle name="20% - Акцент3 3 2 4" xfId="712"/>
    <cellStyle name="20% - Акцент3 3 2 4 2" xfId="2719"/>
    <cellStyle name="20% - Акцент3 3 2 5" xfId="1932"/>
    <cellStyle name="20% - Акцент3 3 2 6" xfId="1457"/>
    <cellStyle name="20% - Акцент3 3 3" xfId="380"/>
    <cellStyle name="20% - Акцент3 3 3 2" xfId="1275"/>
    <cellStyle name="20% - Акцент3 3 3 2 2" xfId="2548"/>
    <cellStyle name="20% - Акцент3 3 3 3" xfId="832"/>
    <cellStyle name="20% - Акцент3 3 3 4" xfId="2104"/>
    <cellStyle name="20% - Акцент3 3 4" xfId="1055"/>
    <cellStyle name="20% - Акцент3 3 4 2" xfId="2325"/>
    <cellStyle name="20% - Акцент3 3 5" xfId="610"/>
    <cellStyle name="20% - Акцент3 3 5 2" xfId="2718"/>
    <cellStyle name="20% - Акцент3 3 6" xfId="2036"/>
    <cellStyle name="20% - Акцент3 3 7" xfId="1456"/>
    <cellStyle name="20% - Акцент3 4" xfId="67"/>
    <cellStyle name="20% - Акцент3 4 2" xfId="205"/>
    <cellStyle name="20% - Акцент3 4 2 2" xfId="443"/>
    <cellStyle name="20% - Акцент3 4 2 2 2" xfId="1338"/>
    <cellStyle name="20% - Акцент3 4 2 2 2 2" xfId="2611"/>
    <cellStyle name="20% - Акцент3 4 2 2 3" xfId="895"/>
    <cellStyle name="20% - Акцент3 4 2 2 4" xfId="2167"/>
    <cellStyle name="20% - Акцент3 4 2 3" xfId="1118"/>
    <cellStyle name="20% - Акцент3 4 2 3 2" xfId="2388"/>
    <cellStyle name="20% - Акцент3 4 2 4" xfId="673"/>
    <cellStyle name="20% - Акцент3 4 2 4 2" xfId="2721"/>
    <cellStyle name="20% - Акцент3 4 2 5" xfId="1971"/>
    <cellStyle name="20% - Акцент3 4 2 6" xfId="1459"/>
    <cellStyle name="20% - Акцент3 4 3" xfId="340"/>
    <cellStyle name="20% - Акцент3 4 3 2" xfId="1236"/>
    <cellStyle name="20% - Акцент3 4 3 2 2" xfId="2509"/>
    <cellStyle name="20% - Акцент3 4 3 3" xfId="793"/>
    <cellStyle name="20% - Акцент3 4 3 4" xfId="1845"/>
    <cellStyle name="20% - Акцент3 4 4" xfId="1016"/>
    <cellStyle name="20% - Акцент3 4 4 2" xfId="2286"/>
    <cellStyle name="20% - Акцент3 4 5" xfId="571"/>
    <cellStyle name="20% - Акцент3 4 5 2" xfId="2720"/>
    <cellStyle name="20% - Акцент3 4 6" xfId="2079"/>
    <cellStyle name="20% - Акцент3 4 7" xfId="1458"/>
    <cellStyle name="20% - Акцент3 5" xfId="179"/>
    <cellStyle name="20% - Акцент3 5 2" xfId="417"/>
    <cellStyle name="20% - Акцент3 5 2 2" xfId="1312"/>
    <cellStyle name="20% - Акцент3 5 2 2 2" xfId="2585"/>
    <cellStyle name="20% - Акцент3 5 2 3" xfId="869"/>
    <cellStyle name="20% - Акцент3 5 2 4" xfId="2141"/>
    <cellStyle name="20% - Акцент3 5 3" xfId="1092"/>
    <cellStyle name="20% - Акцент3 5 3 2" xfId="2362"/>
    <cellStyle name="20% - Акцент3 5 4" xfId="647"/>
    <cellStyle name="20% - Акцент3 5 4 2" xfId="2722"/>
    <cellStyle name="20% - Акцент3 5 5" xfId="1997"/>
    <cellStyle name="20% - Акцент3 5 6" xfId="1460"/>
    <cellStyle name="20% - Акцент3 6" xfId="280"/>
    <cellStyle name="20% - Акцент3 6 2" xfId="516"/>
    <cellStyle name="20% - Акцент3 6 2 2" xfId="1411"/>
    <cellStyle name="20% - Акцент3 6 2 2 2" xfId="2684"/>
    <cellStyle name="20% - Акцент3 6 2 3" xfId="968"/>
    <cellStyle name="20% - Акцент3 6 2 4" xfId="2240"/>
    <cellStyle name="20% - Акцент3 6 3" xfId="1191"/>
    <cellStyle name="20% - Акцент3 6 3 2" xfId="2461"/>
    <cellStyle name="20% - Акцент3 6 4" xfId="746"/>
    <cellStyle name="20% - Акцент3 6 4 2" xfId="2714"/>
    <cellStyle name="20% - Акцент3 6 5" xfId="1898"/>
    <cellStyle name="20% - Акцент3 6 6" xfId="1452"/>
    <cellStyle name="20% - Акцент3 7" xfId="304"/>
    <cellStyle name="20% - Акцент3 7 2" xfId="1210"/>
    <cellStyle name="20% - Акцент3 7 2 2" xfId="2483"/>
    <cellStyle name="20% - Акцент3 7 3" xfId="766"/>
    <cellStyle name="20% - Акцент3 7 4" xfId="1875"/>
    <cellStyle name="20% - Акцент3 8" xfId="990"/>
    <cellStyle name="20% - Акцент3 8 2" xfId="2259"/>
    <cellStyle name="20% - Акцент3 9" xfId="539"/>
    <cellStyle name="20% — акцент4" xfId="31" builtinId="42" customBuiltin="1"/>
    <cellStyle name="20% - Акцент4 10" xfId="1433"/>
    <cellStyle name="20% - Акцент4 2" xfId="53"/>
    <cellStyle name="20% - Акцент4 2 2" xfId="136"/>
    <cellStyle name="20% - Акцент4 2 2 2" xfId="263"/>
    <cellStyle name="20% - Акцент4 2 2 2 2" xfId="501"/>
    <cellStyle name="20% - Акцент4 2 2 2 2 2" xfId="1396"/>
    <cellStyle name="20% - Акцент4 2 2 2 2 2 2" xfId="2669"/>
    <cellStyle name="20% - Акцент4 2 2 2 2 3" xfId="953"/>
    <cellStyle name="20% - Акцент4 2 2 2 2 4" xfId="2225"/>
    <cellStyle name="20% - Акцент4 2 2 2 3" xfId="1176"/>
    <cellStyle name="20% - Акцент4 2 2 2 3 2" xfId="2446"/>
    <cellStyle name="20% - Акцент4 2 2 2 4" xfId="731"/>
    <cellStyle name="20% - Акцент4 2 2 2 5" xfId="1913"/>
    <cellStyle name="20% - Акцент4 2 2 3" xfId="399"/>
    <cellStyle name="20% - Акцент4 2 2 3 2" xfId="1294"/>
    <cellStyle name="20% - Акцент4 2 2 3 2 2" xfId="2567"/>
    <cellStyle name="20% - Акцент4 2 2 3 3" xfId="851"/>
    <cellStyle name="20% - Акцент4 2 2 3 4" xfId="2123"/>
    <cellStyle name="20% - Акцент4 2 2 4" xfId="1074"/>
    <cellStyle name="20% - Акцент4 2 2 4 2" xfId="2344"/>
    <cellStyle name="20% - Акцент4 2 2 5" xfId="629"/>
    <cellStyle name="20% - Акцент4 2 2 5 2" xfId="2725"/>
    <cellStyle name="20% - Акцент4 2 2 6" xfId="2016"/>
    <cellStyle name="20% - Акцент4 2 2 7" xfId="1463"/>
    <cellStyle name="20% - Акцент4 2 3" xfId="91"/>
    <cellStyle name="20% - Акцент4 2 3 2" xfId="224"/>
    <cellStyle name="20% - Акцент4 2 3 2 2" xfId="462"/>
    <cellStyle name="20% - Акцент4 2 3 2 2 2" xfId="1357"/>
    <cellStyle name="20% - Акцент4 2 3 2 2 2 2" xfId="2630"/>
    <cellStyle name="20% - Акцент4 2 3 2 2 3" xfId="914"/>
    <cellStyle name="20% - Акцент4 2 3 2 2 4" xfId="2186"/>
    <cellStyle name="20% - Акцент4 2 3 2 3" xfId="1137"/>
    <cellStyle name="20% - Акцент4 2 3 2 3 2" xfId="2407"/>
    <cellStyle name="20% - Акцент4 2 3 2 4" xfId="692"/>
    <cellStyle name="20% - Акцент4 2 3 2 5" xfId="1952"/>
    <cellStyle name="20% - Акцент4 2 3 3" xfId="360"/>
    <cellStyle name="20% - Акцент4 2 3 3 2" xfId="1255"/>
    <cellStyle name="20% - Акцент4 2 3 3 2 2" xfId="2528"/>
    <cellStyle name="20% - Акцент4 2 3 3 3" xfId="812"/>
    <cellStyle name="20% - Акцент4 2 3 3 4" xfId="1826"/>
    <cellStyle name="20% - Акцент4 2 3 4" xfId="1035"/>
    <cellStyle name="20% - Акцент4 2 3 4 2" xfId="2305"/>
    <cellStyle name="20% - Акцент4 2 3 5" xfId="590"/>
    <cellStyle name="20% - Акцент4 2 3 5 2" xfId="2726"/>
    <cellStyle name="20% - Акцент4 2 3 6" xfId="2059"/>
    <cellStyle name="20% - Акцент4 2 3 7" xfId="1464"/>
    <cellStyle name="20% - Акцент4 2 4" xfId="194"/>
    <cellStyle name="20% - Акцент4 2 4 2" xfId="432"/>
    <cellStyle name="20% - Акцент4 2 4 2 2" xfId="1327"/>
    <cellStyle name="20% - Акцент4 2 4 2 2 2" xfId="2600"/>
    <cellStyle name="20% - Акцент4 2 4 2 3" xfId="884"/>
    <cellStyle name="20% - Акцент4 2 4 2 4" xfId="2156"/>
    <cellStyle name="20% - Акцент4 2 4 3" xfId="1107"/>
    <cellStyle name="20% - Акцент4 2 4 3 2" xfId="2377"/>
    <cellStyle name="20% - Акцент4 2 4 4" xfId="662"/>
    <cellStyle name="20% - Акцент4 2 4 5" xfId="1982"/>
    <cellStyle name="20% - Акцент4 2 5" xfId="329"/>
    <cellStyle name="20% - Акцент4 2 5 2" xfId="1225"/>
    <cellStyle name="20% - Акцент4 2 5 2 2" xfId="2498"/>
    <cellStyle name="20% - Акцент4 2 5 3" xfId="782"/>
    <cellStyle name="20% - Акцент4 2 5 4" xfId="1856"/>
    <cellStyle name="20% - Акцент4 2 6" xfId="1005"/>
    <cellStyle name="20% - Акцент4 2 6 2" xfId="2275"/>
    <cellStyle name="20% - Акцент4 2 7" xfId="560"/>
    <cellStyle name="20% - Акцент4 2 7 2" xfId="2724"/>
    <cellStyle name="20% - Акцент4 2 8" xfId="2090"/>
    <cellStyle name="20% - Акцент4 2 9" xfId="1462"/>
    <cellStyle name="20% - Акцент4 2_Итоговый рейтинг" xfId="163"/>
    <cellStyle name="20% - Акцент4 3" xfId="118"/>
    <cellStyle name="20% - Акцент4 3 2" xfId="246"/>
    <cellStyle name="20% - Акцент4 3 2 2" xfId="484"/>
    <cellStyle name="20% - Акцент4 3 2 2 2" xfId="1379"/>
    <cellStyle name="20% - Акцент4 3 2 2 2 2" xfId="2652"/>
    <cellStyle name="20% - Акцент4 3 2 2 3" xfId="936"/>
    <cellStyle name="20% - Акцент4 3 2 2 4" xfId="2208"/>
    <cellStyle name="20% - Акцент4 3 2 3" xfId="1159"/>
    <cellStyle name="20% - Акцент4 3 2 3 2" xfId="2429"/>
    <cellStyle name="20% - Акцент4 3 2 4" xfId="714"/>
    <cellStyle name="20% - Акцент4 3 2 4 2" xfId="2728"/>
    <cellStyle name="20% - Акцент4 3 2 5" xfId="1930"/>
    <cellStyle name="20% - Акцент4 3 2 6" xfId="1466"/>
    <cellStyle name="20% - Акцент4 3 3" xfId="382"/>
    <cellStyle name="20% - Акцент4 3 3 2" xfId="1277"/>
    <cellStyle name="20% - Акцент4 3 3 2 2" xfId="2550"/>
    <cellStyle name="20% - Акцент4 3 3 3" xfId="834"/>
    <cellStyle name="20% - Акцент4 3 3 4" xfId="2106"/>
    <cellStyle name="20% - Акцент4 3 4" xfId="1057"/>
    <cellStyle name="20% - Акцент4 3 4 2" xfId="2327"/>
    <cellStyle name="20% - Акцент4 3 5" xfId="612"/>
    <cellStyle name="20% - Акцент4 3 5 2" xfId="2727"/>
    <cellStyle name="20% - Акцент4 3 6" xfId="2034"/>
    <cellStyle name="20% - Акцент4 3 7" xfId="1465"/>
    <cellStyle name="20% - Акцент4 4" xfId="70"/>
    <cellStyle name="20% - Акцент4 4 2" xfId="207"/>
    <cellStyle name="20% - Акцент4 4 2 2" xfId="445"/>
    <cellStyle name="20% - Акцент4 4 2 2 2" xfId="1340"/>
    <cellStyle name="20% - Акцент4 4 2 2 2 2" xfId="2613"/>
    <cellStyle name="20% - Акцент4 4 2 2 3" xfId="897"/>
    <cellStyle name="20% - Акцент4 4 2 2 4" xfId="2169"/>
    <cellStyle name="20% - Акцент4 4 2 3" xfId="1120"/>
    <cellStyle name="20% - Акцент4 4 2 3 2" xfId="2390"/>
    <cellStyle name="20% - Акцент4 4 2 4" xfId="675"/>
    <cellStyle name="20% - Акцент4 4 2 4 2" xfId="2730"/>
    <cellStyle name="20% - Акцент4 4 2 5" xfId="1969"/>
    <cellStyle name="20% - Акцент4 4 2 6" xfId="1468"/>
    <cellStyle name="20% - Акцент4 4 3" xfId="342"/>
    <cellStyle name="20% - Акцент4 4 3 2" xfId="1238"/>
    <cellStyle name="20% - Акцент4 4 3 2 2" xfId="2511"/>
    <cellStyle name="20% - Акцент4 4 3 3" xfId="795"/>
    <cellStyle name="20% - Акцент4 4 3 4" xfId="1843"/>
    <cellStyle name="20% - Акцент4 4 4" xfId="1018"/>
    <cellStyle name="20% - Акцент4 4 4 2" xfId="2288"/>
    <cellStyle name="20% - Акцент4 4 5" xfId="573"/>
    <cellStyle name="20% - Акцент4 4 5 2" xfId="2729"/>
    <cellStyle name="20% - Акцент4 4 6" xfId="2077"/>
    <cellStyle name="20% - Акцент4 4 7" xfId="1467"/>
    <cellStyle name="20% - Акцент4 5" xfId="181"/>
    <cellStyle name="20% - Акцент4 5 2" xfId="419"/>
    <cellStyle name="20% - Акцент4 5 2 2" xfId="1314"/>
    <cellStyle name="20% - Акцент4 5 2 2 2" xfId="2587"/>
    <cellStyle name="20% - Акцент4 5 2 3" xfId="871"/>
    <cellStyle name="20% - Акцент4 5 2 4" xfId="2143"/>
    <cellStyle name="20% - Акцент4 5 3" xfId="1094"/>
    <cellStyle name="20% - Акцент4 5 3 2" xfId="2364"/>
    <cellStyle name="20% - Акцент4 5 4" xfId="649"/>
    <cellStyle name="20% - Акцент4 5 4 2" xfId="2731"/>
    <cellStyle name="20% - Акцент4 5 5" xfId="1995"/>
    <cellStyle name="20% - Акцент4 5 6" xfId="1469"/>
    <cellStyle name="20% - Акцент4 6" xfId="281"/>
    <cellStyle name="20% - Акцент4 6 2" xfId="517"/>
    <cellStyle name="20% - Акцент4 6 2 2" xfId="1412"/>
    <cellStyle name="20% - Акцент4 6 2 2 2" xfId="2685"/>
    <cellStyle name="20% - Акцент4 6 2 3" xfId="969"/>
    <cellStyle name="20% - Акцент4 6 2 4" xfId="2241"/>
    <cellStyle name="20% - Акцент4 6 3" xfId="1192"/>
    <cellStyle name="20% - Акцент4 6 3 2" xfId="2462"/>
    <cellStyle name="20% - Акцент4 6 4" xfId="747"/>
    <cellStyle name="20% - Акцент4 6 4 2" xfId="2723"/>
    <cellStyle name="20% - Акцент4 6 5" xfId="1897"/>
    <cellStyle name="20% - Акцент4 6 6" xfId="1461"/>
    <cellStyle name="20% - Акцент4 7" xfId="306"/>
    <cellStyle name="20% - Акцент4 7 2" xfId="1212"/>
    <cellStyle name="20% - Акцент4 7 2 2" xfId="2485"/>
    <cellStyle name="20% - Акцент4 7 3" xfId="768"/>
    <cellStyle name="20% - Акцент4 7 4" xfId="1873"/>
    <cellStyle name="20% - Акцент4 8" xfId="992"/>
    <cellStyle name="20% - Акцент4 8 2" xfId="2261"/>
    <cellStyle name="20% - Акцент4 9" xfId="541"/>
    <cellStyle name="20% — акцент5" xfId="35" builtinId="46" customBuiltin="1"/>
    <cellStyle name="20% - Акцент5 10" xfId="1435"/>
    <cellStyle name="20% - Акцент5 2" xfId="55"/>
    <cellStyle name="20% - Акцент5 2 2" xfId="138"/>
    <cellStyle name="20% - Акцент5 2 2 2" xfId="265"/>
    <cellStyle name="20% - Акцент5 2 2 2 2" xfId="503"/>
    <cellStyle name="20% - Акцент5 2 2 2 2 2" xfId="1398"/>
    <cellStyle name="20% - Акцент5 2 2 2 2 2 2" xfId="2671"/>
    <cellStyle name="20% - Акцент5 2 2 2 2 3" xfId="955"/>
    <cellStyle name="20% - Акцент5 2 2 2 2 4" xfId="2227"/>
    <cellStyle name="20% - Акцент5 2 2 2 3" xfId="1178"/>
    <cellStyle name="20% - Акцент5 2 2 2 3 2" xfId="2448"/>
    <cellStyle name="20% - Акцент5 2 2 2 4" xfId="733"/>
    <cellStyle name="20% - Акцент5 2 2 2 5" xfId="1911"/>
    <cellStyle name="20% - Акцент5 2 2 3" xfId="401"/>
    <cellStyle name="20% - Акцент5 2 2 3 2" xfId="1296"/>
    <cellStyle name="20% - Акцент5 2 2 3 2 2" xfId="2569"/>
    <cellStyle name="20% - Акцент5 2 2 3 3" xfId="853"/>
    <cellStyle name="20% - Акцент5 2 2 3 4" xfId="2125"/>
    <cellStyle name="20% - Акцент5 2 2 4" xfId="1076"/>
    <cellStyle name="20% - Акцент5 2 2 4 2" xfId="2346"/>
    <cellStyle name="20% - Акцент5 2 2 5" xfId="631"/>
    <cellStyle name="20% - Акцент5 2 2 5 2" xfId="2734"/>
    <cellStyle name="20% - Акцент5 2 2 6" xfId="2014"/>
    <cellStyle name="20% - Акцент5 2 2 7" xfId="1472"/>
    <cellStyle name="20% - Акцент5 2 3" xfId="93"/>
    <cellStyle name="20% - Акцент5 2 3 2" xfId="226"/>
    <cellStyle name="20% - Акцент5 2 3 2 2" xfId="464"/>
    <cellStyle name="20% - Акцент5 2 3 2 2 2" xfId="1359"/>
    <cellStyle name="20% - Акцент5 2 3 2 2 2 2" xfId="2632"/>
    <cellStyle name="20% - Акцент5 2 3 2 2 3" xfId="916"/>
    <cellStyle name="20% - Акцент5 2 3 2 2 4" xfId="2188"/>
    <cellStyle name="20% - Акцент5 2 3 2 3" xfId="1139"/>
    <cellStyle name="20% - Акцент5 2 3 2 3 2" xfId="2409"/>
    <cellStyle name="20% - Акцент5 2 3 2 4" xfId="694"/>
    <cellStyle name="20% - Акцент5 2 3 2 5" xfId="1950"/>
    <cellStyle name="20% - Акцент5 2 3 3" xfId="362"/>
    <cellStyle name="20% - Акцент5 2 3 3 2" xfId="1257"/>
    <cellStyle name="20% - Акцент5 2 3 3 2 2" xfId="2530"/>
    <cellStyle name="20% - Акцент5 2 3 3 3" xfId="814"/>
    <cellStyle name="20% - Акцент5 2 3 3 4" xfId="1824"/>
    <cellStyle name="20% - Акцент5 2 3 4" xfId="1037"/>
    <cellStyle name="20% - Акцент5 2 3 4 2" xfId="2307"/>
    <cellStyle name="20% - Акцент5 2 3 5" xfId="592"/>
    <cellStyle name="20% - Акцент5 2 3 5 2" xfId="2735"/>
    <cellStyle name="20% - Акцент5 2 3 6" xfId="2057"/>
    <cellStyle name="20% - Акцент5 2 3 7" xfId="1473"/>
    <cellStyle name="20% - Акцент5 2 4" xfId="196"/>
    <cellStyle name="20% - Акцент5 2 4 2" xfId="434"/>
    <cellStyle name="20% - Акцент5 2 4 2 2" xfId="1329"/>
    <cellStyle name="20% - Акцент5 2 4 2 2 2" xfId="2602"/>
    <cellStyle name="20% - Акцент5 2 4 2 3" xfId="886"/>
    <cellStyle name="20% - Акцент5 2 4 2 4" xfId="2158"/>
    <cellStyle name="20% - Акцент5 2 4 3" xfId="1109"/>
    <cellStyle name="20% - Акцент5 2 4 3 2" xfId="2379"/>
    <cellStyle name="20% - Акцент5 2 4 4" xfId="664"/>
    <cellStyle name="20% - Акцент5 2 4 5" xfId="1980"/>
    <cellStyle name="20% - Акцент5 2 5" xfId="331"/>
    <cellStyle name="20% - Акцент5 2 5 2" xfId="1227"/>
    <cellStyle name="20% - Акцент5 2 5 2 2" xfId="2500"/>
    <cellStyle name="20% - Акцент5 2 5 3" xfId="784"/>
    <cellStyle name="20% - Акцент5 2 5 4" xfId="1854"/>
    <cellStyle name="20% - Акцент5 2 6" xfId="1007"/>
    <cellStyle name="20% - Акцент5 2 6 2" xfId="2277"/>
    <cellStyle name="20% - Акцент5 2 7" xfId="562"/>
    <cellStyle name="20% - Акцент5 2 7 2" xfId="2733"/>
    <cellStyle name="20% - Акцент5 2 8" xfId="2088"/>
    <cellStyle name="20% - Акцент5 2 9" xfId="1471"/>
    <cellStyle name="20% - Акцент5 2_Итоговый рейтинг" xfId="162"/>
    <cellStyle name="20% - Акцент5 3" xfId="120"/>
    <cellStyle name="20% - Акцент5 3 2" xfId="248"/>
    <cellStyle name="20% - Акцент5 3 2 2" xfId="486"/>
    <cellStyle name="20% - Акцент5 3 2 2 2" xfId="1381"/>
    <cellStyle name="20% - Акцент5 3 2 2 2 2" xfId="2654"/>
    <cellStyle name="20% - Акцент5 3 2 2 3" xfId="938"/>
    <cellStyle name="20% - Акцент5 3 2 2 4" xfId="2210"/>
    <cellStyle name="20% - Акцент5 3 2 3" xfId="1161"/>
    <cellStyle name="20% - Акцент5 3 2 3 2" xfId="2431"/>
    <cellStyle name="20% - Акцент5 3 2 4" xfId="716"/>
    <cellStyle name="20% - Акцент5 3 2 4 2" xfId="2737"/>
    <cellStyle name="20% - Акцент5 3 2 5" xfId="1928"/>
    <cellStyle name="20% - Акцент5 3 2 6" xfId="1475"/>
    <cellStyle name="20% - Акцент5 3 3" xfId="384"/>
    <cellStyle name="20% - Акцент5 3 3 2" xfId="1279"/>
    <cellStyle name="20% - Акцент5 3 3 2 2" xfId="2552"/>
    <cellStyle name="20% - Акцент5 3 3 3" xfId="836"/>
    <cellStyle name="20% - Акцент5 3 3 4" xfId="2108"/>
    <cellStyle name="20% - Акцент5 3 4" xfId="1059"/>
    <cellStyle name="20% - Акцент5 3 4 2" xfId="2329"/>
    <cellStyle name="20% - Акцент5 3 5" xfId="614"/>
    <cellStyle name="20% - Акцент5 3 5 2" xfId="2736"/>
    <cellStyle name="20% - Акцент5 3 6" xfId="2032"/>
    <cellStyle name="20% - Акцент5 3 7" xfId="1474"/>
    <cellStyle name="20% - Акцент5 4" xfId="73"/>
    <cellStyle name="20% - Акцент5 4 2" xfId="209"/>
    <cellStyle name="20% - Акцент5 4 2 2" xfId="447"/>
    <cellStyle name="20% - Акцент5 4 2 2 2" xfId="1342"/>
    <cellStyle name="20% - Акцент5 4 2 2 2 2" xfId="2615"/>
    <cellStyle name="20% - Акцент5 4 2 2 3" xfId="899"/>
    <cellStyle name="20% - Акцент5 4 2 2 4" xfId="2171"/>
    <cellStyle name="20% - Акцент5 4 2 3" xfId="1122"/>
    <cellStyle name="20% - Акцент5 4 2 3 2" xfId="2392"/>
    <cellStyle name="20% - Акцент5 4 2 4" xfId="677"/>
    <cellStyle name="20% - Акцент5 4 2 4 2" xfId="2739"/>
    <cellStyle name="20% - Акцент5 4 2 5" xfId="1967"/>
    <cellStyle name="20% - Акцент5 4 2 6" xfId="1477"/>
    <cellStyle name="20% - Акцент5 4 3" xfId="344"/>
    <cellStyle name="20% - Акцент5 4 3 2" xfId="1240"/>
    <cellStyle name="20% - Акцент5 4 3 2 2" xfId="2513"/>
    <cellStyle name="20% - Акцент5 4 3 3" xfId="797"/>
    <cellStyle name="20% - Акцент5 4 3 4" xfId="1841"/>
    <cellStyle name="20% - Акцент5 4 4" xfId="1020"/>
    <cellStyle name="20% - Акцент5 4 4 2" xfId="2290"/>
    <cellStyle name="20% - Акцент5 4 5" xfId="575"/>
    <cellStyle name="20% - Акцент5 4 5 2" xfId="2738"/>
    <cellStyle name="20% - Акцент5 4 6" xfId="2075"/>
    <cellStyle name="20% - Акцент5 4 7" xfId="1476"/>
    <cellStyle name="20% - Акцент5 5" xfId="183"/>
    <cellStyle name="20% - Акцент5 5 2" xfId="421"/>
    <cellStyle name="20% - Акцент5 5 2 2" xfId="1316"/>
    <cellStyle name="20% - Акцент5 5 2 2 2" xfId="2589"/>
    <cellStyle name="20% - Акцент5 5 2 3" xfId="873"/>
    <cellStyle name="20% - Акцент5 5 2 4" xfId="2145"/>
    <cellStyle name="20% - Акцент5 5 3" xfId="1096"/>
    <cellStyle name="20% - Акцент5 5 3 2" xfId="2366"/>
    <cellStyle name="20% - Акцент5 5 4" xfId="651"/>
    <cellStyle name="20% - Акцент5 5 4 2" xfId="2740"/>
    <cellStyle name="20% - Акцент5 5 5" xfId="1993"/>
    <cellStyle name="20% - Акцент5 5 6" xfId="1478"/>
    <cellStyle name="20% - Акцент5 6" xfId="282"/>
    <cellStyle name="20% - Акцент5 6 2" xfId="518"/>
    <cellStyle name="20% - Акцент5 6 2 2" xfId="1413"/>
    <cellStyle name="20% - Акцент5 6 2 2 2" xfId="2686"/>
    <cellStyle name="20% - Акцент5 6 2 3" xfId="970"/>
    <cellStyle name="20% - Акцент5 6 2 4" xfId="2242"/>
    <cellStyle name="20% - Акцент5 6 3" xfId="1193"/>
    <cellStyle name="20% - Акцент5 6 3 2" xfId="2463"/>
    <cellStyle name="20% - Акцент5 6 4" xfId="748"/>
    <cellStyle name="20% - Акцент5 6 4 2" xfId="2732"/>
    <cellStyle name="20% - Акцент5 6 5" xfId="1896"/>
    <cellStyle name="20% - Акцент5 6 6" xfId="1470"/>
    <cellStyle name="20% - Акцент5 7" xfId="308"/>
    <cellStyle name="20% - Акцент5 7 2" xfId="1214"/>
    <cellStyle name="20% - Акцент5 7 2 2" xfId="2487"/>
    <cellStyle name="20% - Акцент5 7 3" xfId="770"/>
    <cellStyle name="20% - Акцент5 7 4" xfId="1871"/>
    <cellStyle name="20% - Акцент5 8" xfId="994"/>
    <cellStyle name="20% - Акцент5 8 2" xfId="2263"/>
    <cellStyle name="20% - Акцент5 9" xfId="543"/>
    <cellStyle name="20% — акцент6" xfId="39" builtinId="50" customBuiltin="1"/>
    <cellStyle name="20% - Акцент6 10" xfId="1437"/>
    <cellStyle name="20% - Акцент6 2" xfId="57"/>
    <cellStyle name="20% - Акцент6 2 2" xfId="140"/>
    <cellStyle name="20% - Акцент6 2 2 2" xfId="267"/>
    <cellStyle name="20% - Акцент6 2 2 2 2" xfId="505"/>
    <cellStyle name="20% - Акцент6 2 2 2 2 2" xfId="1400"/>
    <cellStyle name="20% - Акцент6 2 2 2 2 2 2" xfId="2673"/>
    <cellStyle name="20% - Акцент6 2 2 2 2 3" xfId="957"/>
    <cellStyle name="20% - Акцент6 2 2 2 2 4" xfId="2229"/>
    <cellStyle name="20% - Акцент6 2 2 2 3" xfId="1180"/>
    <cellStyle name="20% - Акцент6 2 2 2 3 2" xfId="2450"/>
    <cellStyle name="20% - Акцент6 2 2 2 4" xfId="735"/>
    <cellStyle name="20% - Акцент6 2 2 2 5" xfId="1909"/>
    <cellStyle name="20% - Акцент6 2 2 3" xfId="403"/>
    <cellStyle name="20% - Акцент6 2 2 3 2" xfId="1298"/>
    <cellStyle name="20% - Акцент6 2 2 3 2 2" xfId="2571"/>
    <cellStyle name="20% - Акцент6 2 2 3 3" xfId="855"/>
    <cellStyle name="20% - Акцент6 2 2 3 4" xfId="2127"/>
    <cellStyle name="20% - Акцент6 2 2 4" xfId="1078"/>
    <cellStyle name="20% - Акцент6 2 2 4 2" xfId="2348"/>
    <cellStyle name="20% - Акцент6 2 2 5" xfId="633"/>
    <cellStyle name="20% - Акцент6 2 2 5 2" xfId="2743"/>
    <cellStyle name="20% - Акцент6 2 2 6" xfId="2012"/>
    <cellStyle name="20% - Акцент6 2 2 7" xfId="1481"/>
    <cellStyle name="20% - Акцент6 2 3" xfId="95"/>
    <cellStyle name="20% - Акцент6 2 3 2" xfId="228"/>
    <cellStyle name="20% - Акцент6 2 3 2 2" xfId="466"/>
    <cellStyle name="20% - Акцент6 2 3 2 2 2" xfId="1361"/>
    <cellStyle name="20% - Акцент6 2 3 2 2 2 2" xfId="2634"/>
    <cellStyle name="20% - Акцент6 2 3 2 2 3" xfId="918"/>
    <cellStyle name="20% - Акцент6 2 3 2 2 4" xfId="2190"/>
    <cellStyle name="20% - Акцент6 2 3 2 3" xfId="1141"/>
    <cellStyle name="20% - Акцент6 2 3 2 3 2" xfId="2411"/>
    <cellStyle name="20% - Акцент6 2 3 2 4" xfId="696"/>
    <cellStyle name="20% - Акцент6 2 3 2 5" xfId="1948"/>
    <cellStyle name="20% - Акцент6 2 3 3" xfId="364"/>
    <cellStyle name="20% - Акцент6 2 3 3 2" xfId="1259"/>
    <cellStyle name="20% - Акцент6 2 3 3 2 2" xfId="2532"/>
    <cellStyle name="20% - Акцент6 2 3 3 3" xfId="816"/>
    <cellStyle name="20% - Акцент6 2 3 3 4" xfId="1822"/>
    <cellStyle name="20% - Акцент6 2 3 4" xfId="1039"/>
    <cellStyle name="20% - Акцент6 2 3 4 2" xfId="2309"/>
    <cellStyle name="20% - Акцент6 2 3 5" xfId="594"/>
    <cellStyle name="20% - Акцент6 2 3 5 2" xfId="2744"/>
    <cellStyle name="20% - Акцент6 2 3 6" xfId="2055"/>
    <cellStyle name="20% - Акцент6 2 3 7" xfId="1482"/>
    <cellStyle name="20% - Акцент6 2 4" xfId="198"/>
    <cellStyle name="20% - Акцент6 2 4 2" xfId="436"/>
    <cellStyle name="20% - Акцент6 2 4 2 2" xfId="1331"/>
    <cellStyle name="20% - Акцент6 2 4 2 2 2" xfId="2604"/>
    <cellStyle name="20% - Акцент6 2 4 2 3" xfId="888"/>
    <cellStyle name="20% - Акцент6 2 4 2 4" xfId="2160"/>
    <cellStyle name="20% - Акцент6 2 4 3" xfId="1111"/>
    <cellStyle name="20% - Акцент6 2 4 3 2" xfId="2381"/>
    <cellStyle name="20% - Акцент6 2 4 4" xfId="666"/>
    <cellStyle name="20% - Акцент6 2 4 5" xfId="1978"/>
    <cellStyle name="20% - Акцент6 2 5" xfId="333"/>
    <cellStyle name="20% - Акцент6 2 5 2" xfId="1229"/>
    <cellStyle name="20% - Акцент6 2 5 2 2" xfId="2502"/>
    <cellStyle name="20% - Акцент6 2 5 3" xfId="786"/>
    <cellStyle name="20% - Акцент6 2 5 4" xfId="1852"/>
    <cellStyle name="20% - Акцент6 2 6" xfId="1009"/>
    <cellStyle name="20% - Акцент6 2 6 2" xfId="2279"/>
    <cellStyle name="20% - Акцент6 2 7" xfId="564"/>
    <cellStyle name="20% - Акцент6 2 7 2" xfId="2742"/>
    <cellStyle name="20% - Акцент6 2 8" xfId="2086"/>
    <cellStyle name="20% - Акцент6 2 9" xfId="1480"/>
    <cellStyle name="20% - Акцент6 2_Итоговый рейтинг" xfId="158"/>
    <cellStyle name="20% - Акцент6 3" xfId="122"/>
    <cellStyle name="20% - Акцент6 3 2" xfId="250"/>
    <cellStyle name="20% - Акцент6 3 2 2" xfId="488"/>
    <cellStyle name="20% - Акцент6 3 2 2 2" xfId="1383"/>
    <cellStyle name="20% - Акцент6 3 2 2 2 2" xfId="2656"/>
    <cellStyle name="20% - Акцент6 3 2 2 3" xfId="940"/>
    <cellStyle name="20% - Акцент6 3 2 2 4" xfId="2212"/>
    <cellStyle name="20% - Акцент6 3 2 3" xfId="1163"/>
    <cellStyle name="20% - Акцент6 3 2 3 2" xfId="2433"/>
    <cellStyle name="20% - Акцент6 3 2 4" xfId="718"/>
    <cellStyle name="20% - Акцент6 3 2 4 2" xfId="2746"/>
    <cellStyle name="20% - Акцент6 3 2 5" xfId="1926"/>
    <cellStyle name="20% - Акцент6 3 2 6" xfId="1484"/>
    <cellStyle name="20% - Акцент6 3 3" xfId="386"/>
    <cellStyle name="20% - Акцент6 3 3 2" xfId="1281"/>
    <cellStyle name="20% - Акцент6 3 3 2 2" xfId="2554"/>
    <cellStyle name="20% - Акцент6 3 3 3" xfId="838"/>
    <cellStyle name="20% - Акцент6 3 3 4" xfId="2110"/>
    <cellStyle name="20% - Акцент6 3 4" xfId="1061"/>
    <cellStyle name="20% - Акцент6 3 4 2" xfId="2331"/>
    <cellStyle name="20% - Акцент6 3 5" xfId="616"/>
    <cellStyle name="20% - Акцент6 3 5 2" xfId="2745"/>
    <cellStyle name="20% - Акцент6 3 6" xfId="2030"/>
    <cellStyle name="20% - Акцент6 3 7" xfId="1483"/>
    <cellStyle name="20% - Акцент6 4" xfId="75"/>
    <cellStyle name="20% - Акцент6 4 2" xfId="211"/>
    <cellStyle name="20% - Акцент6 4 2 2" xfId="449"/>
    <cellStyle name="20% - Акцент6 4 2 2 2" xfId="1344"/>
    <cellStyle name="20% - Акцент6 4 2 2 2 2" xfId="2617"/>
    <cellStyle name="20% - Акцент6 4 2 2 3" xfId="901"/>
    <cellStyle name="20% - Акцент6 4 2 2 4" xfId="2173"/>
    <cellStyle name="20% - Акцент6 4 2 3" xfId="1124"/>
    <cellStyle name="20% - Акцент6 4 2 3 2" xfId="2394"/>
    <cellStyle name="20% - Акцент6 4 2 4" xfId="679"/>
    <cellStyle name="20% - Акцент6 4 2 4 2" xfId="2748"/>
    <cellStyle name="20% - Акцент6 4 2 5" xfId="1965"/>
    <cellStyle name="20% - Акцент6 4 2 6" xfId="1486"/>
    <cellStyle name="20% - Акцент6 4 3" xfId="346"/>
    <cellStyle name="20% - Акцент6 4 3 2" xfId="1242"/>
    <cellStyle name="20% - Акцент6 4 3 2 2" xfId="2515"/>
    <cellStyle name="20% - Акцент6 4 3 3" xfId="799"/>
    <cellStyle name="20% - Акцент6 4 3 4" xfId="1839"/>
    <cellStyle name="20% - Акцент6 4 4" xfId="1022"/>
    <cellStyle name="20% - Акцент6 4 4 2" xfId="2292"/>
    <cellStyle name="20% - Акцент6 4 5" xfId="577"/>
    <cellStyle name="20% - Акцент6 4 5 2" xfId="2747"/>
    <cellStyle name="20% - Акцент6 4 6" xfId="2073"/>
    <cellStyle name="20% - Акцент6 4 7" xfId="1485"/>
    <cellStyle name="20% - Акцент6 5" xfId="185"/>
    <cellStyle name="20% - Акцент6 5 2" xfId="423"/>
    <cellStyle name="20% - Акцент6 5 2 2" xfId="1318"/>
    <cellStyle name="20% - Акцент6 5 2 2 2" xfId="2591"/>
    <cellStyle name="20% - Акцент6 5 2 3" xfId="875"/>
    <cellStyle name="20% - Акцент6 5 2 4" xfId="2147"/>
    <cellStyle name="20% - Акцент6 5 3" xfId="1098"/>
    <cellStyle name="20% - Акцент6 5 3 2" xfId="2368"/>
    <cellStyle name="20% - Акцент6 5 4" xfId="653"/>
    <cellStyle name="20% - Акцент6 5 4 2" xfId="2749"/>
    <cellStyle name="20% - Акцент6 5 5" xfId="1991"/>
    <cellStyle name="20% - Акцент6 5 6" xfId="1487"/>
    <cellStyle name="20% - Акцент6 6" xfId="283"/>
    <cellStyle name="20% - Акцент6 6 2" xfId="519"/>
    <cellStyle name="20% - Акцент6 6 2 2" xfId="1414"/>
    <cellStyle name="20% - Акцент6 6 2 2 2" xfId="2687"/>
    <cellStyle name="20% - Акцент6 6 2 3" xfId="971"/>
    <cellStyle name="20% - Акцент6 6 2 4" xfId="2243"/>
    <cellStyle name="20% - Акцент6 6 3" xfId="1194"/>
    <cellStyle name="20% - Акцент6 6 3 2" xfId="2464"/>
    <cellStyle name="20% - Акцент6 6 4" xfId="749"/>
    <cellStyle name="20% - Акцент6 6 4 2" xfId="2741"/>
    <cellStyle name="20% - Акцент6 6 5" xfId="1895"/>
    <cellStyle name="20% - Акцент6 6 6" xfId="1479"/>
    <cellStyle name="20% - Акцент6 7" xfId="310"/>
    <cellStyle name="20% - Акцент6 7 2" xfId="1216"/>
    <cellStyle name="20% - Акцент6 7 2 2" xfId="2489"/>
    <cellStyle name="20% - Акцент6 7 3" xfId="772"/>
    <cellStyle name="20% - Акцент6 7 4" xfId="1869"/>
    <cellStyle name="20% - Акцент6 8" xfId="996"/>
    <cellStyle name="20% - Акцент6 8 2" xfId="2265"/>
    <cellStyle name="20% - Акцент6 9" xfId="545"/>
    <cellStyle name="40% — акцент1" xfId="20" builtinId="31" customBuiltin="1"/>
    <cellStyle name="40% - Акцент1 10" xfId="1428"/>
    <cellStyle name="40% - Акцент1 2" xfId="48"/>
    <cellStyle name="40% - Акцент1 2 2" xfId="131"/>
    <cellStyle name="40% - Акцент1 2 2 2" xfId="258"/>
    <cellStyle name="40% - Акцент1 2 2 2 2" xfId="496"/>
    <cellStyle name="40% - Акцент1 2 2 2 2 2" xfId="1391"/>
    <cellStyle name="40% - Акцент1 2 2 2 2 2 2" xfId="2664"/>
    <cellStyle name="40% - Акцент1 2 2 2 2 3" xfId="948"/>
    <cellStyle name="40% - Акцент1 2 2 2 2 4" xfId="2220"/>
    <cellStyle name="40% - Акцент1 2 2 2 3" xfId="1171"/>
    <cellStyle name="40% - Акцент1 2 2 2 3 2" xfId="2441"/>
    <cellStyle name="40% - Акцент1 2 2 2 4" xfId="726"/>
    <cellStyle name="40% - Акцент1 2 2 2 5" xfId="1918"/>
    <cellStyle name="40% - Акцент1 2 2 3" xfId="394"/>
    <cellStyle name="40% - Акцент1 2 2 3 2" xfId="1289"/>
    <cellStyle name="40% - Акцент1 2 2 3 2 2" xfId="2562"/>
    <cellStyle name="40% - Акцент1 2 2 3 3" xfId="846"/>
    <cellStyle name="40% - Акцент1 2 2 3 4" xfId="2118"/>
    <cellStyle name="40% - Акцент1 2 2 4" xfId="1069"/>
    <cellStyle name="40% - Акцент1 2 2 4 2" xfId="2339"/>
    <cellStyle name="40% - Акцент1 2 2 5" xfId="624"/>
    <cellStyle name="40% - Акцент1 2 2 5 2" xfId="2752"/>
    <cellStyle name="40% - Акцент1 2 2 6" xfId="2021"/>
    <cellStyle name="40% - Акцент1 2 2 7" xfId="1490"/>
    <cellStyle name="40% - Акцент1 2 3" xfId="86"/>
    <cellStyle name="40% - Акцент1 2 3 2" xfId="219"/>
    <cellStyle name="40% - Акцент1 2 3 2 2" xfId="457"/>
    <cellStyle name="40% - Акцент1 2 3 2 2 2" xfId="1352"/>
    <cellStyle name="40% - Акцент1 2 3 2 2 2 2" xfId="2625"/>
    <cellStyle name="40% - Акцент1 2 3 2 2 3" xfId="909"/>
    <cellStyle name="40% - Акцент1 2 3 2 2 4" xfId="2181"/>
    <cellStyle name="40% - Акцент1 2 3 2 3" xfId="1132"/>
    <cellStyle name="40% - Акцент1 2 3 2 3 2" xfId="2402"/>
    <cellStyle name="40% - Акцент1 2 3 2 4" xfId="687"/>
    <cellStyle name="40% - Акцент1 2 3 2 5" xfId="1957"/>
    <cellStyle name="40% - Акцент1 2 3 3" xfId="355"/>
    <cellStyle name="40% - Акцент1 2 3 3 2" xfId="1250"/>
    <cellStyle name="40% - Акцент1 2 3 3 2 2" xfId="2523"/>
    <cellStyle name="40% - Акцент1 2 3 3 3" xfId="807"/>
    <cellStyle name="40% - Акцент1 2 3 3 4" xfId="1831"/>
    <cellStyle name="40% - Акцент1 2 3 4" xfId="1030"/>
    <cellStyle name="40% - Акцент1 2 3 4 2" xfId="2300"/>
    <cellStyle name="40% - Акцент1 2 3 5" xfId="585"/>
    <cellStyle name="40% - Акцент1 2 3 5 2" xfId="2753"/>
    <cellStyle name="40% - Акцент1 2 3 6" xfId="2064"/>
    <cellStyle name="40% - Акцент1 2 3 7" xfId="1491"/>
    <cellStyle name="40% - Акцент1 2 4" xfId="189"/>
    <cellStyle name="40% - Акцент1 2 4 2" xfId="427"/>
    <cellStyle name="40% - Акцент1 2 4 2 2" xfId="1322"/>
    <cellStyle name="40% - Акцент1 2 4 2 2 2" xfId="2595"/>
    <cellStyle name="40% - Акцент1 2 4 2 3" xfId="879"/>
    <cellStyle name="40% - Акцент1 2 4 2 4" xfId="2151"/>
    <cellStyle name="40% - Акцент1 2 4 3" xfId="1102"/>
    <cellStyle name="40% - Акцент1 2 4 3 2" xfId="2372"/>
    <cellStyle name="40% - Акцент1 2 4 4" xfId="657"/>
    <cellStyle name="40% - Акцент1 2 4 5" xfId="1987"/>
    <cellStyle name="40% - Акцент1 2 5" xfId="324"/>
    <cellStyle name="40% - Акцент1 2 5 2" xfId="1220"/>
    <cellStyle name="40% - Акцент1 2 5 2 2" xfId="2493"/>
    <cellStyle name="40% - Акцент1 2 5 3" xfId="777"/>
    <cellStyle name="40% - Акцент1 2 5 4" xfId="1861"/>
    <cellStyle name="40% - Акцент1 2 6" xfId="1000"/>
    <cellStyle name="40% - Акцент1 2 6 2" xfId="2270"/>
    <cellStyle name="40% - Акцент1 2 7" xfId="555"/>
    <cellStyle name="40% - Акцент1 2 7 2" xfId="2751"/>
    <cellStyle name="40% - Акцент1 2 8" xfId="2095"/>
    <cellStyle name="40% - Акцент1 2 9" xfId="1489"/>
    <cellStyle name="40% - Акцент1 2_Итоговый рейтинг" xfId="173"/>
    <cellStyle name="40% - Акцент1 3" xfId="113"/>
    <cellStyle name="40% - Акцент1 3 2" xfId="241"/>
    <cellStyle name="40% - Акцент1 3 2 2" xfId="479"/>
    <cellStyle name="40% - Акцент1 3 2 2 2" xfId="1374"/>
    <cellStyle name="40% - Акцент1 3 2 2 2 2" xfId="2647"/>
    <cellStyle name="40% - Акцент1 3 2 2 3" xfId="931"/>
    <cellStyle name="40% - Акцент1 3 2 2 4" xfId="2203"/>
    <cellStyle name="40% - Акцент1 3 2 3" xfId="1154"/>
    <cellStyle name="40% - Акцент1 3 2 3 2" xfId="2424"/>
    <cellStyle name="40% - Акцент1 3 2 4" xfId="709"/>
    <cellStyle name="40% - Акцент1 3 2 4 2" xfId="2755"/>
    <cellStyle name="40% - Акцент1 3 2 5" xfId="1935"/>
    <cellStyle name="40% - Акцент1 3 2 6" xfId="1493"/>
    <cellStyle name="40% - Акцент1 3 3" xfId="377"/>
    <cellStyle name="40% - Акцент1 3 3 2" xfId="1272"/>
    <cellStyle name="40% - Акцент1 3 3 2 2" xfId="2545"/>
    <cellStyle name="40% - Акцент1 3 3 3" xfId="829"/>
    <cellStyle name="40% - Акцент1 3 3 4" xfId="2101"/>
    <cellStyle name="40% - Акцент1 3 4" xfId="1052"/>
    <cellStyle name="40% - Акцент1 3 4 2" xfId="2322"/>
    <cellStyle name="40% - Акцент1 3 5" xfId="607"/>
    <cellStyle name="40% - Акцент1 3 5 2" xfId="2754"/>
    <cellStyle name="40% - Акцент1 3 6" xfId="2039"/>
    <cellStyle name="40% - Акцент1 3 7" xfId="1492"/>
    <cellStyle name="40% - Акцент1 4" xfId="64"/>
    <cellStyle name="40% - Акцент1 4 2" xfId="202"/>
    <cellStyle name="40% - Акцент1 4 2 2" xfId="440"/>
    <cellStyle name="40% - Акцент1 4 2 2 2" xfId="1335"/>
    <cellStyle name="40% - Акцент1 4 2 2 2 2" xfId="2608"/>
    <cellStyle name="40% - Акцент1 4 2 2 3" xfId="892"/>
    <cellStyle name="40% - Акцент1 4 2 2 4" xfId="2164"/>
    <cellStyle name="40% - Акцент1 4 2 3" xfId="1115"/>
    <cellStyle name="40% - Акцент1 4 2 3 2" xfId="2385"/>
    <cellStyle name="40% - Акцент1 4 2 4" xfId="670"/>
    <cellStyle name="40% - Акцент1 4 2 4 2" xfId="2757"/>
    <cellStyle name="40% - Акцент1 4 2 5" xfId="1974"/>
    <cellStyle name="40% - Акцент1 4 2 6" xfId="1495"/>
    <cellStyle name="40% - Акцент1 4 3" xfId="337"/>
    <cellStyle name="40% - Акцент1 4 3 2" xfId="1233"/>
    <cellStyle name="40% - Акцент1 4 3 2 2" xfId="2506"/>
    <cellStyle name="40% - Акцент1 4 3 3" xfId="790"/>
    <cellStyle name="40% - Акцент1 4 3 4" xfId="1848"/>
    <cellStyle name="40% - Акцент1 4 4" xfId="1013"/>
    <cellStyle name="40% - Акцент1 4 4 2" xfId="2283"/>
    <cellStyle name="40% - Акцент1 4 5" xfId="568"/>
    <cellStyle name="40% - Акцент1 4 5 2" xfId="2756"/>
    <cellStyle name="40% - Акцент1 4 6" xfId="2082"/>
    <cellStyle name="40% - Акцент1 4 7" xfId="1494"/>
    <cellStyle name="40% - Акцент1 5" xfId="176"/>
    <cellStyle name="40% - Акцент1 5 2" xfId="414"/>
    <cellStyle name="40% - Акцент1 5 2 2" xfId="1309"/>
    <cellStyle name="40% - Акцент1 5 2 2 2" xfId="2582"/>
    <cellStyle name="40% - Акцент1 5 2 3" xfId="866"/>
    <cellStyle name="40% - Акцент1 5 2 4" xfId="2138"/>
    <cellStyle name="40% - Акцент1 5 3" xfId="1089"/>
    <cellStyle name="40% - Акцент1 5 3 2" xfId="2359"/>
    <cellStyle name="40% - Акцент1 5 4" xfId="644"/>
    <cellStyle name="40% - Акцент1 5 4 2" xfId="2758"/>
    <cellStyle name="40% - Акцент1 5 5" xfId="2000"/>
    <cellStyle name="40% - Акцент1 5 6" xfId="1496"/>
    <cellStyle name="40% - Акцент1 6" xfId="284"/>
    <cellStyle name="40% - Акцент1 6 2" xfId="520"/>
    <cellStyle name="40% - Акцент1 6 2 2" xfId="1415"/>
    <cellStyle name="40% - Акцент1 6 2 2 2" xfId="2688"/>
    <cellStyle name="40% - Акцент1 6 2 3" xfId="972"/>
    <cellStyle name="40% - Акцент1 6 2 4" xfId="2244"/>
    <cellStyle name="40% - Акцент1 6 3" xfId="1195"/>
    <cellStyle name="40% - Акцент1 6 3 2" xfId="2465"/>
    <cellStyle name="40% - Акцент1 6 4" xfId="750"/>
    <cellStyle name="40% - Акцент1 6 4 2" xfId="2750"/>
    <cellStyle name="40% - Акцент1 6 5" xfId="1894"/>
    <cellStyle name="40% - Акцент1 6 6" xfId="1488"/>
    <cellStyle name="40% - Акцент1 7" xfId="301"/>
    <cellStyle name="40% - Акцент1 7 2" xfId="1207"/>
    <cellStyle name="40% - Акцент1 7 2 2" xfId="2480"/>
    <cellStyle name="40% - Акцент1 7 3" xfId="763"/>
    <cellStyle name="40% - Акцент1 7 4" xfId="1878"/>
    <cellStyle name="40% - Акцент1 8" xfId="987"/>
    <cellStyle name="40% - Акцент1 8 2" xfId="2256"/>
    <cellStyle name="40% - Акцент1 9" xfId="536"/>
    <cellStyle name="40% — акцент2" xfId="24" builtinId="35" customBuiltin="1"/>
    <cellStyle name="40% - Акцент2 10" xfId="1430"/>
    <cellStyle name="40% - Акцент2 2" xfId="50"/>
    <cellStyle name="40% - Акцент2 2 2" xfId="133"/>
    <cellStyle name="40% - Акцент2 2 2 2" xfId="260"/>
    <cellStyle name="40% - Акцент2 2 2 2 2" xfId="498"/>
    <cellStyle name="40% - Акцент2 2 2 2 2 2" xfId="1393"/>
    <cellStyle name="40% - Акцент2 2 2 2 2 2 2" xfId="2666"/>
    <cellStyle name="40% - Акцент2 2 2 2 2 3" xfId="950"/>
    <cellStyle name="40% - Акцент2 2 2 2 2 4" xfId="2222"/>
    <cellStyle name="40% - Акцент2 2 2 2 3" xfId="1173"/>
    <cellStyle name="40% - Акцент2 2 2 2 3 2" xfId="2443"/>
    <cellStyle name="40% - Акцент2 2 2 2 4" xfId="728"/>
    <cellStyle name="40% - Акцент2 2 2 2 5" xfId="1916"/>
    <cellStyle name="40% - Акцент2 2 2 3" xfId="396"/>
    <cellStyle name="40% - Акцент2 2 2 3 2" xfId="1291"/>
    <cellStyle name="40% - Акцент2 2 2 3 2 2" xfId="2564"/>
    <cellStyle name="40% - Акцент2 2 2 3 3" xfId="848"/>
    <cellStyle name="40% - Акцент2 2 2 3 4" xfId="2120"/>
    <cellStyle name="40% - Акцент2 2 2 4" xfId="1071"/>
    <cellStyle name="40% - Акцент2 2 2 4 2" xfId="2341"/>
    <cellStyle name="40% - Акцент2 2 2 5" xfId="626"/>
    <cellStyle name="40% - Акцент2 2 2 5 2" xfId="2761"/>
    <cellStyle name="40% - Акцент2 2 2 6" xfId="2019"/>
    <cellStyle name="40% - Акцент2 2 2 7" xfId="1499"/>
    <cellStyle name="40% - Акцент2 2 3" xfId="88"/>
    <cellStyle name="40% - Акцент2 2 3 2" xfId="221"/>
    <cellStyle name="40% - Акцент2 2 3 2 2" xfId="459"/>
    <cellStyle name="40% - Акцент2 2 3 2 2 2" xfId="1354"/>
    <cellStyle name="40% - Акцент2 2 3 2 2 2 2" xfId="2627"/>
    <cellStyle name="40% - Акцент2 2 3 2 2 3" xfId="911"/>
    <cellStyle name="40% - Акцент2 2 3 2 2 4" xfId="2183"/>
    <cellStyle name="40% - Акцент2 2 3 2 3" xfId="1134"/>
    <cellStyle name="40% - Акцент2 2 3 2 3 2" xfId="2404"/>
    <cellStyle name="40% - Акцент2 2 3 2 4" xfId="689"/>
    <cellStyle name="40% - Акцент2 2 3 2 5" xfId="1955"/>
    <cellStyle name="40% - Акцент2 2 3 3" xfId="357"/>
    <cellStyle name="40% - Акцент2 2 3 3 2" xfId="1252"/>
    <cellStyle name="40% - Акцент2 2 3 3 2 2" xfId="2525"/>
    <cellStyle name="40% - Акцент2 2 3 3 3" xfId="809"/>
    <cellStyle name="40% - Акцент2 2 3 3 4" xfId="1829"/>
    <cellStyle name="40% - Акцент2 2 3 4" xfId="1032"/>
    <cellStyle name="40% - Акцент2 2 3 4 2" xfId="2302"/>
    <cellStyle name="40% - Акцент2 2 3 5" xfId="587"/>
    <cellStyle name="40% - Акцент2 2 3 5 2" xfId="2762"/>
    <cellStyle name="40% - Акцент2 2 3 6" xfId="2062"/>
    <cellStyle name="40% - Акцент2 2 3 7" xfId="1500"/>
    <cellStyle name="40% - Акцент2 2 4" xfId="191"/>
    <cellStyle name="40% - Акцент2 2 4 2" xfId="429"/>
    <cellStyle name="40% - Акцент2 2 4 2 2" xfId="1324"/>
    <cellStyle name="40% - Акцент2 2 4 2 2 2" xfId="2597"/>
    <cellStyle name="40% - Акцент2 2 4 2 3" xfId="881"/>
    <cellStyle name="40% - Акцент2 2 4 2 4" xfId="2153"/>
    <cellStyle name="40% - Акцент2 2 4 3" xfId="1104"/>
    <cellStyle name="40% - Акцент2 2 4 3 2" xfId="2374"/>
    <cellStyle name="40% - Акцент2 2 4 4" xfId="659"/>
    <cellStyle name="40% - Акцент2 2 4 5" xfId="1985"/>
    <cellStyle name="40% - Акцент2 2 5" xfId="326"/>
    <cellStyle name="40% - Акцент2 2 5 2" xfId="1222"/>
    <cellStyle name="40% - Акцент2 2 5 2 2" xfId="2495"/>
    <cellStyle name="40% - Акцент2 2 5 3" xfId="779"/>
    <cellStyle name="40% - Акцент2 2 5 4" xfId="1859"/>
    <cellStyle name="40% - Акцент2 2 6" xfId="1002"/>
    <cellStyle name="40% - Акцент2 2 6 2" xfId="2272"/>
    <cellStyle name="40% - Акцент2 2 7" xfId="557"/>
    <cellStyle name="40% - Акцент2 2 7 2" xfId="2760"/>
    <cellStyle name="40% - Акцент2 2 8" xfId="2093"/>
    <cellStyle name="40% - Акцент2 2 9" xfId="1498"/>
    <cellStyle name="40% - Акцент2 2_Итоговый рейтинг" xfId="168"/>
    <cellStyle name="40% - Акцент2 3" xfId="115"/>
    <cellStyle name="40% - Акцент2 3 2" xfId="243"/>
    <cellStyle name="40% - Акцент2 3 2 2" xfId="481"/>
    <cellStyle name="40% - Акцент2 3 2 2 2" xfId="1376"/>
    <cellStyle name="40% - Акцент2 3 2 2 2 2" xfId="2649"/>
    <cellStyle name="40% - Акцент2 3 2 2 3" xfId="933"/>
    <cellStyle name="40% - Акцент2 3 2 2 4" xfId="2205"/>
    <cellStyle name="40% - Акцент2 3 2 3" xfId="1156"/>
    <cellStyle name="40% - Акцент2 3 2 3 2" xfId="2426"/>
    <cellStyle name="40% - Акцент2 3 2 4" xfId="711"/>
    <cellStyle name="40% - Акцент2 3 2 4 2" xfId="2764"/>
    <cellStyle name="40% - Акцент2 3 2 5" xfId="1933"/>
    <cellStyle name="40% - Акцент2 3 2 6" xfId="1502"/>
    <cellStyle name="40% - Акцент2 3 3" xfId="379"/>
    <cellStyle name="40% - Акцент2 3 3 2" xfId="1274"/>
    <cellStyle name="40% - Акцент2 3 3 2 2" xfId="2547"/>
    <cellStyle name="40% - Акцент2 3 3 3" xfId="831"/>
    <cellStyle name="40% - Акцент2 3 3 4" xfId="2103"/>
    <cellStyle name="40% - Акцент2 3 4" xfId="1054"/>
    <cellStyle name="40% - Акцент2 3 4 2" xfId="2324"/>
    <cellStyle name="40% - Акцент2 3 5" xfId="609"/>
    <cellStyle name="40% - Акцент2 3 5 2" xfId="2763"/>
    <cellStyle name="40% - Акцент2 3 6" xfId="2037"/>
    <cellStyle name="40% - Акцент2 3 7" xfId="1501"/>
    <cellStyle name="40% - Акцент2 4" xfId="66"/>
    <cellStyle name="40% - Акцент2 4 2" xfId="204"/>
    <cellStyle name="40% - Акцент2 4 2 2" xfId="442"/>
    <cellStyle name="40% - Акцент2 4 2 2 2" xfId="1337"/>
    <cellStyle name="40% - Акцент2 4 2 2 2 2" xfId="2610"/>
    <cellStyle name="40% - Акцент2 4 2 2 3" xfId="894"/>
    <cellStyle name="40% - Акцент2 4 2 2 4" xfId="2166"/>
    <cellStyle name="40% - Акцент2 4 2 3" xfId="1117"/>
    <cellStyle name="40% - Акцент2 4 2 3 2" xfId="2387"/>
    <cellStyle name="40% - Акцент2 4 2 4" xfId="672"/>
    <cellStyle name="40% - Акцент2 4 2 4 2" xfId="2766"/>
    <cellStyle name="40% - Акцент2 4 2 5" xfId="1972"/>
    <cellStyle name="40% - Акцент2 4 2 6" xfId="1504"/>
    <cellStyle name="40% - Акцент2 4 3" xfId="339"/>
    <cellStyle name="40% - Акцент2 4 3 2" xfId="1235"/>
    <cellStyle name="40% - Акцент2 4 3 2 2" xfId="2508"/>
    <cellStyle name="40% - Акцент2 4 3 3" xfId="792"/>
    <cellStyle name="40% - Акцент2 4 3 4" xfId="1846"/>
    <cellStyle name="40% - Акцент2 4 4" xfId="1015"/>
    <cellStyle name="40% - Акцент2 4 4 2" xfId="2285"/>
    <cellStyle name="40% - Акцент2 4 5" xfId="570"/>
    <cellStyle name="40% - Акцент2 4 5 2" xfId="2765"/>
    <cellStyle name="40% - Акцент2 4 6" xfId="2080"/>
    <cellStyle name="40% - Акцент2 4 7" xfId="1503"/>
    <cellStyle name="40% - Акцент2 5" xfId="178"/>
    <cellStyle name="40% - Акцент2 5 2" xfId="416"/>
    <cellStyle name="40% - Акцент2 5 2 2" xfId="1311"/>
    <cellStyle name="40% - Акцент2 5 2 2 2" xfId="2584"/>
    <cellStyle name="40% - Акцент2 5 2 3" xfId="868"/>
    <cellStyle name="40% - Акцент2 5 2 4" xfId="2140"/>
    <cellStyle name="40% - Акцент2 5 3" xfId="1091"/>
    <cellStyle name="40% - Акцент2 5 3 2" xfId="2361"/>
    <cellStyle name="40% - Акцент2 5 4" xfId="646"/>
    <cellStyle name="40% - Акцент2 5 4 2" xfId="2767"/>
    <cellStyle name="40% - Акцент2 5 5" xfId="1998"/>
    <cellStyle name="40% - Акцент2 5 6" xfId="1505"/>
    <cellStyle name="40% - Акцент2 6" xfId="285"/>
    <cellStyle name="40% - Акцент2 6 2" xfId="521"/>
    <cellStyle name="40% - Акцент2 6 2 2" xfId="1416"/>
    <cellStyle name="40% - Акцент2 6 2 2 2" xfId="2689"/>
    <cellStyle name="40% - Акцент2 6 2 3" xfId="973"/>
    <cellStyle name="40% - Акцент2 6 2 4" xfId="2245"/>
    <cellStyle name="40% - Акцент2 6 3" xfId="1196"/>
    <cellStyle name="40% - Акцент2 6 3 2" xfId="2466"/>
    <cellStyle name="40% - Акцент2 6 4" xfId="751"/>
    <cellStyle name="40% - Акцент2 6 4 2" xfId="2759"/>
    <cellStyle name="40% - Акцент2 6 5" xfId="1893"/>
    <cellStyle name="40% - Акцент2 6 6" xfId="1497"/>
    <cellStyle name="40% - Акцент2 7" xfId="303"/>
    <cellStyle name="40% - Акцент2 7 2" xfId="1209"/>
    <cellStyle name="40% - Акцент2 7 2 2" xfId="2482"/>
    <cellStyle name="40% - Акцент2 7 3" xfId="765"/>
    <cellStyle name="40% - Акцент2 7 4" xfId="1876"/>
    <cellStyle name="40% - Акцент2 8" xfId="989"/>
    <cellStyle name="40% - Акцент2 8 2" xfId="2258"/>
    <cellStyle name="40% - Акцент2 9" xfId="538"/>
    <cellStyle name="40% — акцент3" xfId="28" builtinId="39" customBuiltin="1"/>
    <cellStyle name="40% - Акцент3 10" xfId="1432"/>
    <cellStyle name="40% - Акцент3 2" xfId="52"/>
    <cellStyle name="40% - Акцент3 2 2" xfId="135"/>
    <cellStyle name="40% - Акцент3 2 2 2" xfId="262"/>
    <cellStyle name="40% - Акцент3 2 2 2 2" xfId="500"/>
    <cellStyle name="40% - Акцент3 2 2 2 2 2" xfId="1395"/>
    <cellStyle name="40% - Акцент3 2 2 2 2 2 2" xfId="2668"/>
    <cellStyle name="40% - Акцент3 2 2 2 2 3" xfId="952"/>
    <cellStyle name="40% - Акцент3 2 2 2 2 4" xfId="2224"/>
    <cellStyle name="40% - Акцент3 2 2 2 3" xfId="1175"/>
    <cellStyle name="40% - Акцент3 2 2 2 3 2" xfId="2445"/>
    <cellStyle name="40% - Акцент3 2 2 2 4" xfId="730"/>
    <cellStyle name="40% - Акцент3 2 2 2 5" xfId="1914"/>
    <cellStyle name="40% - Акцент3 2 2 3" xfId="398"/>
    <cellStyle name="40% - Акцент3 2 2 3 2" xfId="1293"/>
    <cellStyle name="40% - Акцент3 2 2 3 2 2" xfId="2566"/>
    <cellStyle name="40% - Акцент3 2 2 3 3" xfId="850"/>
    <cellStyle name="40% - Акцент3 2 2 3 4" xfId="2122"/>
    <cellStyle name="40% - Акцент3 2 2 4" xfId="1073"/>
    <cellStyle name="40% - Акцент3 2 2 4 2" xfId="2343"/>
    <cellStyle name="40% - Акцент3 2 2 5" xfId="628"/>
    <cellStyle name="40% - Акцент3 2 2 5 2" xfId="2770"/>
    <cellStyle name="40% - Акцент3 2 2 6" xfId="2017"/>
    <cellStyle name="40% - Акцент3 2 2 7" xfId="1508"/>
    <cellStyle name="40% - Акцент3 2 3" xfId="90"/>
    <cellStyle name="40% - Акцент3 2 3 2" xfId="223"/>
    <cellStyle name="40% - Акцент3 2 3 2 2" xfId="461"/>
    <cellStyle name="40% - Акцент3 2 3 2 2 2" xfId="1356"/>
    <cellStyle name="40% - Акцент3 2 3 2 2 2 2" xfId="2629"/>
    <cellStyle name="40% - Акцент3 2 3 2 2 3" xfId="913"/>
    <cellStyle name="40% - Акцент3 2 3 2 2 4" xfId="2185"/>
    <cellStyle name="40% - Акцент3 2 3 2 3" xfId="1136"/>
    <cellStyle name="40% - Акцент3 2 3 2 3 2" xfId="2406"/>
    <cellStyle name="40% - Акцент3 2 3 2 4" xfId="691"/>
    <cellStyle name="40% - Акцент3 2 3 2 5" xfId="1953"/>
    <cellStyle name="40% - Акцент3 2 3 3" xfId="359"/>
    <cellStyle name="40% - Акцент3 2 3 3 2" xfId="1254"/>
    <cellStyle name="40% - Акцент3 2 3 3 2 2" xfId="2527"/>
    <cellStyle name="40% - Акцент3 2 3 3 3" xfId="811"/>
    <cellStyle name="40% - Акцент3 2 3 3 4" xfId="1827"/>
    <cellStyle name="40% - Акцент3 2 3 4" xfId="1034"/>
    <cellStyle name="40% - Акцент3 2 3 4 2" xfId="2304"/>
    <cellStyle name="40% - Акцент3 2 3 5" xfId="589"/>
    <cellStyle name="40% - Акцент3 2 3 5 2" xfId="2771"/>
    <cellStyle name="40% - Акцент3 2 3 6" xfId="2060"/>
    <cellStyle name="40% - Акцент3 2 3 7" xfId="1509"/>
    <cellStyle name="40% - Акцент3 2 4" xfId="193"/>
    <cellStyle name="40% - Акцент3 2 4 2" xfId="431"/>
    <cellStyle name="40% - Акцент3 2 4 2 2" xfId="1326"/>
    <cellStyle name="40% - Акцент3 2 4 2 2 2" xfId="2599"/>
    <cellStyle name="40% - Акцент3 2 4 2 3" xfId="883"/>
    <cellStyle name="40% - Акцент3 2 4 2 4" xfId="2155"/>
    <cellStyle name="40% - Акцент3 2 4 3" xfId="1106"/>
    <cellStyle name="40% - Акцент3 2 4 3 2" xfId="2376"/>
    <cellStyle name="40% - Акцент3 2 4 4" xfId="661"/>
    <cellStyle name="40% - Акцент3 2 4 5" xfId="1983"/>
    <cellStyle name="40% - Акцент3 2 5" xfId="328"/>
    <cellStyle name="40% - Акцент3 2 5 2" xfId="1224"/>
    <cellStyle name="40% - Акцент3 2 5 2 2" xfId="2497"/>
    <cellStyle name="40% - Акцент3 2 5 3" xfId="781"/>
    <cellStyle name="40% - Акцент3 2 5 4" xfId="1857"/>
    <cellStyle name="40% - Акцент3 2 6" xfId="1004"/>
    <cellStyle name="40% - Акцент3 2 6 2" xfId="2274"/>
    <cellStyle name="40% - Акцент3 2 7" xfId="559"/>
    <cellStyle name="40% - Акцент3 2 7 2" xfId="2769"/>
    <cellStyle name="40% - Акцент3 2 8" xfId="2091"/>
    <cellStyle name="40% - Акцент3 2 9" xfId="1507"/>
    <cellStyle name="40% - Акцент3 2_Итоговый рейтинг" xfId="157"/>
    <cellStyle name="40% - Акцент3 3" xfId="117"/>
    <cellStyle name="40% - Акцент3 3 2" xfId="245"/>
    <cellStyle name="40% - Акцент3 3 2 2" xfId="483"/>
    <cellStyle name="40% - Акцент3 3 2 2 2" xfId="1378"/>
    <cellStyle name="40% - Акцент3 3 2 2 2 2" xfId="2651"/>
    <cellStyle name="40% - Акцент3 3 2 2 3" xfId="935"/>
    <cellStyle name="40% - Акцент3 3 2 2 4" xfId="2207"/>
    <cellStyle name="40% - Акцент3 3 2 3" xfId="1158"/>
    <cellStyle name="40% - Акцент3 3 2 3 2" xfId="2428"/>
    <cellStyle name="40% - Акцент3 3 2 4" xfId="713"/>
    <cellStyle name="40% - Акцент3 3 2 4 2" xfId="2773"/>
    <cellStyle name="40% - Акцент3 3 2 5" xfId="1931"/>
    <cellStyle name="40% - Акцент3 3 2 6" xfId="1511"/>
    <cellStyle name="40% - Акцент3 3 3" xfId="381"/>
    <cellStyle name="40% - Акцент3 3 3 2" xfId="1276"/>
    <cellStyle name="40% - Акцент3 3 3 2 2" xfId="2549"/>
    <cellStyle name="40% - Акцент3 3 3 3" xfId="833"/>
    <cellStyle name="40% - Акцент3 3 3 4" xfId="2105"/>
    <cellStyle name="40% - Акцент3 3 4" xfId="1056"/>
    <cellStyle name="40% - Акцент3 3 4 2" xfId="2326"/>
    <cellStyle name="40% - Акцент3 3 5" xfId="611"/>
    <cellStyle name="40% - Акцент3 3 5 2" xfId="2772"/>
    <cellStyle name="40% - Акцент3 3 6" xfId="2035"/>
    <cellStyle name="40% - Акцент3 3 7" xfId="1510"/>
    <cellStyle name="40% - Акцент3 4" xfId="68"/>
    <cellStyle name="40% - Акцент3 4 2" xfId="206"/>
    <cellStyle name="40% - Акцент3 4 2 2" xfId="444"/>
    <cellStyle name="40% - Акцент3 4 2 2 2" xfId="1339"/>
    <cellStyle name="40% - Акцент3 4 2 2 2 2" xfId="2612"/>
    <cellStyle name="40% - Акцент3 4 2 2 3" xfId="896"/>
    <cellStyle name="40% - Акцент3 4 2 2 4" xfId="2168"/>
    <cellStyle name="40% - Акцент3 4 2 3" xfId="1119"/>
    <cellStyle name="40% - Акцент3 4 2 3 2" xfId="2389"/>
    <cellStyle name="40% - Акцент3 4 2 4" xfId="674"/>
    <cellStyle name="40% - Акцент3 4 2 4 2" xfId="2775"/>
    <cellStyle name="40% - Акцент3 4 2 5" xfId="1970"/>
    <cellStyle name="40% - Акцент3 4 2 6" xfId="1513"/>
    <cellStyle name="40% - Акцент3 4 3" xfId="341"/>
    <cellStyle name="40% - Акцент3 4 3 2" xfId="1237"/>
    <cellStyle name="40% - Акцент3 4 3 2 2" xfId="2510"/>
    <cellStyle name="40% - Акцент3 4 3 3" xfId="794"/>
    <cellStyle name="40% - Акцент3 4 3 4" xfId="1844"/>
    <cellStyle name="40% - Акцент3 4 4" xfId="1017"/>
    <cellStyle name="40% - Акцент3 4 4 2" xfId="2287"/>
    <cellStyle name="40% - Акцент3 4 5" xfId="572"/>
    <cellStyle name="40% - Акцент3 4 5 2" xfId="2774"/>
    <cellStyle name="40% - Акцент3 4 6" xfId="2078"/>
    <cellStyle name="40% - Акцент3 4 7" xfId="1512"/>
    <cellStyle name="40% - Акцент3 5" xfId="180"/>
    <cellStyle name="40% - Акцент3 5 2" xfId="418"/>
    <cellStyle name="40% - Акцент3 5 2 2" xfId="1313"/>
    <cellStyle name="40% - Акцент3 5 2 2 2" xfId="2586"/>
    <cellStyle name="40% - Акцент3 5 2 3" xfId="870"/>
    <cellStyle name="40% - Акцент3 5 2 4" xfId="2142"/>
    <cellStyle name="40% - Акцент3 5 3" xfId="1093"/>
    <cellStyle name="40% - Акцент3 5 3 2" xfId="2363"/>
    <cellStyle name="40% - Акцент3 5 4" xfId="648"/>
    <cellStyle name="40% - Акцент3 5 4 2" xfId="2776"/>
    <cellStyle name="40% - Акцент3 5 5" xfId="1996"/>
    <cellStyle name="40% - Акцент3 5 6" xfId="1514"/>
    <cellStyle name="40% - Акцент3 6" xfId="286"/>
    <cellStyle name="40% - Акцент3 6 2" xfId="522"/>
    <cellStyle name="40% - Акцент3 6 2 2" xfId="1417"/>
    <cellStyle name="40% - Акцент3 6 2 2 2" xfId="2690"/>
    <cellStyle name="40% - Акцент3 6 2 3" xfId="974"/>
    <cellStyle name="40% - Акцент3 6 2 4" xfId="2246"/>
    <cellStyle name="40% - Акцент3 6 3" xfId="1197"/>
    <cellStyle name="40% - Акцент3 6 3 2" xfId="2467"/>
    <cellStyle name="40% - Акцент3 6 4" xfId="752"/>
    <cellStyle name="40% - Акцент3 6 4 2" xfId="2768"/>
    <cellStyle name="40% - Акцент3 6 5" xfId="1892"/>
    <cellStyle name="40% - Акцент3 6 6" xfId="1506"/>
    <cellStyle name="40% - Акцент3 7" xfId="305"/>
    <cellStyle name="40% - Акцент3 7 2" xfId="1211"/>
    <cellStyle name="40% - Акцент3 7 2 2" xfId="2484"/>
    <cellStyle name="40% - Акцент3 7 3" xfId="767"/>
    <cellStyle name="40% - Акцент3 7 4" xfId="1874"/>
    <cellStyle name="40% - Акцент3 8" xfId="991"/>
    <cellStyle name="40% - Акцент3 8 2" xfId="2260"/>
    <cellStyle name="40% - Акцент3 9" xfId="540"/>
    <cellStyle name="40% — акцент4" xfId="32" builtinId="43" customBuiltin="1"/>
    <cellStyle name="40% - Акцент4 10" xfId="1434"/>
    <cellStyle name="40% - Акцент4 2" xfId="54"/>
    <cellStyle name="40% - Акцент4 2 2" xfId="137"/>
    <cellStyle name="40% - Акцент4 2 2 2" xfId="264"/>
    <cellStyle name="40% - Акцент4 2 2 2 2" xfId="502"/>
    <cellStyle name="40% - Акцент4 2 2 2 2 2" xfId="1397"/>
    <cellStyle name="40% - Акцент4 2 2 2 2 2 2" xfId="2670"/>
    <cellStyle name="40% - Акцент4 2 2 2 2 3" xfId="954"/>
    <cellStyle name="40% - Акцент4 2 2 2 2 4" xfId="2226"/>
    <cellStyle name="40% - Акцент4 2 2 2 3" xfId="1177"/>
    <cellStyle name="40% - Акцент4 2 2 2 3 2" xfId="2447"/>
    <cellStyle name="40% - Акцент4 2 2 2 4" xfId="732"/>
    <cellStyle name="40% - Акцент4 2 2 2 5" xfId="1912"/>
    <cellStyle name="40% - Акцент4 2 2 3" xfId="400"/>
    <cellStyle name="40% - Акцент4 2 2 3 2" xfId="1295"/>
    <cellStyle name="40% - Акцент4 2 2 3 2 2" xfId="2568"/>
    <cellStyle name="40% - Акцент4 2 2 3 3" xfId="852"/>
    <cellStyle name="40% - Акцент4 2 2 3 4" xfId="2124"/>
    <cellStyle name="40% - Акцент4 2 2 4" xfId="1075"/>
    <cellStyle name="40% - Акцент4 2 2 4 2" xfId="2345"/>
    <cellStyle name="40% - Акцент4 2 2 5" xfId="630"/>
    <cellStyle name="40% - Акцент4 2 2 5 2" xfId="2779"/>
    <cellStyle name="40% - Акцент4 2 2 6" xfId="2015"/>
    <cellStyle name="40% - Акцент4 2 2 7" xfId="1517"/>
    <cellStyle name="40% - Акцент4 2 3" xfId="92"/>
    <cellStyle name="40% - Акцент4 2 3 2" xfId="225"/>
    <cellStyle name="40% - Акцент4 2 3 2 2" xfId="463"/>
    <cellStyle name="40% - Акцент4 2 3 2 2 2" xfId="1358"/>
    <cellStyle name="40% - Акцент4 2 3 2 2 2 2" xfId="2631"/>
    <cellStyle name="40% - Акцент4 2 3 2 2 3" xfId="915"/>
    <cellStyle name="40% - Акцент4 2 3 2 2 4" xfId="2187"/>
    <cellStyle name="40% - Акцент4 2 3 2 3" xfId="1138"/>
    <cellStyle name="40% - Акцент4 2 3 2 3 2" xfId="2408"/>
    <cellStyle name="40% - Акцент4 2 3 2 4" xfId="693"/>
    <cellStyle name="40% - Акцент4 2 3 2 5" xfId="1951"/>
    <cellStyle name="40% - Акцент4 2 3 3" xfId="361"/>
    <cellStyle name="40% - Акцент4 2 3 3 2" xfId="1256"/>
    <cellStyle name="40% - Акцент4 2 3 3 2 2" xfId="2529"/>
    <cellStyle name="40% - Акцент4 2 3 3 3" xfId="813"/>
    <cellStyle name="40% - Акцент4 2 3 3 4" xfId="1825"/>
    <cellStyle name="40% - Акцент4 2 3 4" xfId="1036"/>
    <cellStyle name="40% - Акцент4 2 3 4 2" xfId="2306"/>
    <cellStyle name="40% - Акцент4 2 3 5" xfId="591"/>
    <cellStyle name="40% - Акцент4 2 3 5 2" xfId="2780"/>
    <cellStyle name="40% - Акцент4 2 3 6" xfId="2058"/>
    <cellStyle name="40% - Акцент4 2 3 7" xfId="1518"/>
    <cellStyle name="40% - Акцент4 2 4" xfId="195"/>
    <cellStyle name="40% - Акцент4 2 4 2" xfId="433"/>
    <cellStyle name="40% - Акцент4 2 4 2 2" xfId="1328"/>
    <cellStyle name="40% - Акцент4 2 4 2 2 2" xfId="2601"/>
    <cellStyle name="40% - Акцент4 2 4 2 3" xfId="885"/>
    <cellStyle name="40% - Акцент4 2 4 2 4" xfId="2157"/>
    <cellStyle name="40% - Акцент4 2 4 3" xfId="1108"/>
    <cellStyle name="40% - Акцент4 2 4 3 2" xfId="2378"/>
    <cellStyle name="40% - Акцент4 2 4 4" xfId="663"/>
    <cellStyle name="40% - Акцент4 2 4 5" xfId="1981"/>
    <cellStyle name="40% - Акцент4 2 5" xfId="330"/>
    <cellStyle name="40% - Акцент4 2 5 2" xfId="1226"/>
    <cellStyle name="40% - Акцент4 2 5 2 2" xfId="2499"/>
    <cellStyle name="40% - Акцент4 2 5 3" xfId="783"/>
    <cellStyle name="40% - Акцент4 2 5 4" xfId="1855"/>
    <cellStyle name="40% - Акцент4 2 6" xfId="1006"/>
    <cellStyle name="40% - Акцент4 2 6 2" xfId="2276"/>
    <cellStyle name="40% - Акцент4 2 7" xfId="561"/>
    <cellStyle name="40% - Акцент4 2 7 2" xfId="2778"/>
    <cellStyle name="40% - Акцент4 2 8" xfId="2089"/>
    <cellStyle name="40% - Акцент4 2 9" xfId="1516"/>
    <cellStyle name="40% - Акцент4 2_Итоговый рейтинг" xfId="172"/>
    <cellStyle name="40% - Акцент4 3" xfId="119"/>
    <cellStyle name="40% - Акцент4 3 2" xfId="247"/>
    <cellStyle name="40% - Акцент4 3 2 2" xfId="485"/>
    <cellStyle name="40% - Акцент4 3 2 2 2" xfId="1380"/>
    <cellStyle name="40% - Акцент4 3 2 2 2 2" xfId="2653"/>
    <cellStyle name="40% - Акцент4 3 2 2 3" xfId="937"/>
    <cellStyle name="40% - Акцент4 3 2 2 4" xfId="2209"/>
    <cellStyle name="40% - Акцент4 3 2 3" xfId="1160"/>
    <cellStyle name="40% - Акцент4 3 2 3 2" xfId="2430"/>
    <cellStyle name="40% - Акцент4 3 2 4" xfId="715"/>
    <cellStyle name="40% - Акцент4 3 2 4 2" xfId="2782"/>
    <cellStyle name="40% - Акцент4 3 2 5" xfId="1929"/>
    <cellStyle name="40% - Акцент4 3 2 6" xfId="1520"/>
    <cellStyle name="40% - Акцент4 3 3" xfId="383"/>
    <cellStyle name="40% - Акцент4 3 3 2" xfId="1278"/>
    <cellStyle name="40% - Акцент4 3 3 2 2" xfId="2551"/>
    <cellStyle name="40% - Акцент4 3 3 3" xfId="835"/>
    <cellStyle name="40% - Акцент4 3 3 4" xfId="2107"/>
    <cellStyle name="40% - Акцент4 3 4" xfId="1058"/>
    <cellStyle name="40% - Акцент4 3 4 2" xfId="2328"/>
    <cellStyle name="40% - Акцент4 3 5" xfId="613"/>
    <cellStyle name="40% - Акцент4 3 5 2" xfId="2781"/>
    <cellStyle name="40% - Акцент4 3 6" xfId="2033"/>
    <cellStyle name="40% - Акцент4 3 7" xfId="1519"/>
    <cellStyle name="40% - Акцент4 4" xfId="71"/>
    <cellStyle name="40% - Акцент4 4 2" xfId="208"/>
    <cellStyle name="40% - Акцент4 4 2 2" xfId="446"/>
    <cellStyle name="40% - Акцент4 4 2 2 2" xfId="1341"/>
    <cellStyle name="40% - Акцент4 4 2 2 2 2" xfId="2614"/>
    <cellStyle name="40% - Акцент4 4 2 2 3" xfId="898"/>
    <cellStyle name="40% - Акцент4 4 2 2 4" xfId="2170"/>
    <cellStyle name="40% - Акцент4 4 2 3" xfId="1121"/>
    <cellStyle name="40% - Акцент4 4 2 3 2" xfId="2391"/>
    <cellStyle name="40% - Акцент4 4 2 4" xfId="676"/>
    <cellStyle name="40% - Акцент4 4 2 4 2" xfId="2784"/>
    <cellStyle name="40% - Акцент4 4 2 5" xfId="1968"/>
    <cellStyle name="40% - Акцент4 4 2 6" xfId="1522"/>
    <cellStyle name="40% - Акцент4 4 3" xfId="343"/>
    <cellStyle name="40% - Акцент4 4 3 2" xfId="1239"/>
    <cellStyle name="40% - Акцент4 4 3 2 2" xfId="2512"/>
    <cellStyle name="40% - Акцент4 4 3 3" xfId="796"/>
    <cellStyle name="40% - Акцент4 4 3 4" xfId="1842"/>
    <cellStyle name="40% - Акцент4 4 4" xfId="1019"/>
    <cellStyle name="40% - Акцент4 4 4 2" xfId="2289"/>
    <cellStyle name="40% - Акцент4 4 5" xfId="574"/>
    <cellStyle name="40% - Акцент4 4 5 2" xfId="2783"/>
    <cellStyle name="40% - Акцент4 4 6" xfId="2076"/>
    <cellStyle name="40% - Акцент4 4 7" xfId="1521"/>
    <cellStyle name="40% - Акцент4 5" xfId="182"/>
    <cellStyle name="40% - Акцент4 5 2" xfId="420"/>
    <cellStyle name="40% - Акцент4 5 2 2" xfId="1315"/>
    <cellStyle name="40% - Акцент4 5 2 2 2" xfId="2588"/>
    <cellStyle name="40% - Акцент4 5 2 3" xfId="872"/>
    <cellStyle name="40% - Акцент4 5 2 4" xfId="2144"/>
    <cellStyle name="40% - Акцент4 5 3" xfId="1095"/>
    <cellStyle name="40% - Акцент4 5 3 2" xfId="2365"/>
    <cellStyle name="40% - Акцент4 5 4" xfId="650"/>
    <cellStyle name="40% - Акцент4 5 4 2" xfId="2785"/>
    <cellStyle name="40% - Акцент4 5 5" xfId="1994"/>
    <cellStyle name="40% - Акцент4 5 6" xfId="1523"/>
    <cellStyle name="40% - Акцент4 6" xfId="287"/>
    <cellStyle name="40% - Акцент4 6 2" xfId="523"/>
    <cellStyle name="40% - Акцент4 6 2 2" xfId="1418"/>
    <cellStyle name="40% - Акцент4 6 2 2 2" xfId="2691"/>
    <cellStyle name="40% - Акцент4 6 2 3" xfId="975"/>
    <cellStyle name="40% - Акцент4 6 2 4" xfId="2247"/>
    <cellStyle name="40% - Акцент4 6 3" xfId="1198"/>
    <cellStyle name="40% - Акцент4 6 3 2" xfId="2468"/>
    <cellStyle name="40% - Акцент4 6 4" xfId="753"/>
    <cellStyle name="40% - Акцент4 6 4 2" xfId="2777"/>
    <cellStyle name="40% - Акцент4 6 5" xfId="1891"/>
    <cellStyle name="40% - Акцент4 6 6" xfId="1515"/>
    <cellStyle name="40% - Акцент4 7" xfId="307"/>
    <cellStyle name="40% - Акцент4 7 2" xfId="1213"/>
    <cellStyle name="40% - Акцент4 7 2 2" xfId="2486"/>
    <cellStyle name="40% - Акцент4 7 3" xfId="769"/>
    <cellStyle name="40% - Акцент4 7 4" xfId="1872"/>
    <cellStyle name="40% - Акцент4 8" xfId="993"/>
    <cellStyle name="40% - Акцент4 8 2" xfId="2262"/>
    <cellStyle name="40% - Акцент4 9" xfId="542"/>
    <cellStyle name="40% — акцент5" xfId="36" builtinId="47" customBuiltin="1"/>
    <cellStyle name="40% - Акцент5 10" xfId="1436"/>
    <cellStyle name="40% - Акцент5 2" xfId="56"/>
    <cellStyle name="40% - Акцент5 2 2" xfId="139"/>
    <cellStyle name="40% - Акцент5 2 2 2" xfId="266"/>
    <cellStyle name="40% - Акцент5 2 2 2 2" xfId="504"/>
    <cellStyle name="40% - Акцент5 2 2 2 2 2" xfId="1399"/>
    <cellStyle name="40% - Акцент5 2 2 2 2 2 2" xfId="2672"/>
    <cellStyle name="40% - Акцент5 2 2 2 2 3" xfId="956"/>
    <cellStyle name="40% - Акцент5 2 2 2 2 4" xfId="2228"/>
    <cellStyle name="40% - Акцент5 2 2 2 3" xfId="1179"/>
    <cellStyle name="40% - Акцент5 2 2 2 3 2" xfId="2449"/>
    <cellStyle name="40% - Акцент5 2 2 2 4" xfId="734"/>
    <cellStyle name="40% - Акцент5 2 2 2 5" xfId="1910"/>
    <cellStyle name="40% - Акцент5 2 2 3" xfId="402"/>
    <cellStyle name="40% - Акцент5 2 2 3 2" xfId="1297"/>
    <cellStyle name="40% - Акцент5 2 2 3 2 2" xfId="2570"/>
    <cellStyle name="40% - Акцент5 2 2 3 3" xfId="854"/>
    <cellStyle name="40% - Акцент5 2 2 3 4" xfId="2126"/>
    <cellStyle name="40% - Акцент5 2 2 4" xfId="1077"/>
    <cellStyle name="40% - Акцент5 2 2 4 2" xfId="2347"/>
    <cellStyle name="40% - Акцент5 2 2 5" xfId="632"/>
    <cellStyle name="40% - Акцент5 2 2 5 2" xfId="2788"/>
    <cellStyle name="40% - Акцент5 2 2 6" xfId="2013"/>
    <cellStyle name="40% - Акцент5 2 2 7" xfId="1526"/>
    <cellStyle name="40% - Акцент5 2 3" xfId="94"/>
    <cellStyle name="40% - Акцент5 2 3 2" xfId="227"/>
    <cellStyle name="40% - Акцент5 2 3 2 2" xfId="465"/>
    <cellStyle name="40% - Акцент5 2 3 2 2 2" xfId="1360"/>
    <cellStyle name="40% - Акцент5 2 3 2 2 2 2" xfId="2633"/>
    <cellStyle name="40% - Акцент5 2 3 2 2 3" xfId="917"/>
    <cellStyle name="40% - Акцент5 2 3 2 2 4" xfId="2189"/>
    <cellStyle name="40% - Акцент5 2 3 2 3" xfId="1140"/>
    <cellStyle name="40% - Акцент5 2 3 2 3 2" xfId="2410"/>
    <cellStyle name="40% - Акцент5 2 3 2 4" xfId="695"/>
    <cellStyle name="40% - Акцент5 2 3 2 5" xfId="1949"/>
    <cellStyle name="40% - Акцент5 2 3 3" xfId="363"/>
    <cellStyle name="40% - Акцент5 2 3 3 2" xfId="1258"/>
    <cellStyle name="40% - Акцент5 2 3 3 2 2" xfId="2531"/>
    <cellStyle name="40% - Акцент5 2 3 3 3" xfId="815"/>
    <cellStyle name="40% - Акцент5 2 3 3 4" xfId="1823"/>
    <cellStyle name="40% - Акцент5 2 3 4" xfId="1038"/>
    <cellStyle name="40% - Акцент5 2 3 4 2" xfId="2308"/>
    <cellStyle name="40% - Акцент5 2 3 5" xfId="593"/>
    <cellStyle name="40% - Акцент5 2 3 5 2" xfId="2789"/>
    <cellStyle name="40% - Акцент5 2 3 6" xfId="2056"/>
    <cellStyle name="40% - Акцент5 2 3 7" xfId="1527"/>
    <cellStyle name="40% - Акцент5 2 4" xfId="197"/>
    <cellStyle name="40% - Акцент5 2 4 2" xfId="435"/>
    <cellStyle name="40% - Акцент5 2 4 2 2" xfId="1330"/>
    <cellStyle name="40% - Акцент5 2 4 2 2 2" xfId="2603"/>
    <cellStyle name="40% - Акцент5 2 4 2 3" xfId="887"/>
    <cellStyle name="40% - Акцент5 2 4 2 4" xfId="2159"/>
    <cellStyle name="40% - Акцент5 2 4 3" xfId="1110"/>
    <cellStyle name="40% - Акцент5 2 4 3 2" xfId="2380"/>
    <cellStyle name="40% - Акцент5 2 4 4" xfId="665"/>
    <cellStyle name="40% - Акцент5 2 4 5" xfId="1979"/>
    <cellStyle name="40% - Акцент5 2 5" xfId="332"/>
    <cellStyle name="40% - Акцент5 2 5 2" xfId="1228"/>
    <cellStyle name="40% - Акцент5 2 5 2 2" xfId="2501"/>
    <cellStyle name="40% - Акцент5 2 5 3" xfId="785"/>
    <cellStyle name="40% - Акцент5 2 5 4" xfId="1853"/>
    <cellStyle name="40% - Акцент5 2 6" xfId="1008"/>
    <cellStyle name="40% - Акцент5 2 6 2" xfId="2278"/>
    <cellStyle name="40% - Акцент5 2 7" xfId="563"/>
    <cellStyle name="40% - Акцент5 2 7 2" xfId="2787"/>
    <cellStyle name="40% - Акцент5 2 8" xfId="2087"/>
    <cellStyle name="40% - Акцент5 2 9" xfId="1525"/>
    <cellStyle name="40% - Акцент5 2_Итоговый рейтинг" xfId="61"/>
    <cellStyle name="40% - Акцент5 3" xfId="121"/>
    <cellStyle name="40% - Акцент5 3 2" xfId="249"/>
    <cellStyle name="40% - Акцент5 3 2 2" xfId="487"/>
    <cellStyle name="40% - Акцент5 3 2 2 2" xfId="1382"/>
    <cellStyle name="40% - Акцент5 3 2 2 2 2" xfId="2655"/>
    <cellStyle name="40% - Акцент5 3 2 2 3" xfId="939"/>
    <cellStyle name="40% - Акцент5 3 2 2 4" xfId="2211"/>
    <cellStyle name="40% - Акцент5 3 2 3" xfId="1162"/>
    <cellStyle name="40% - Акцент5 3 2 3 2" xfId="2432"/>
    <cellStyle name="40% - Акцент5 3 2 4" xfId="717"/>
    <cellStyle name="40% - Акцент5 3 2 4 2" xfId="2791"/>
    <cellStyle name="40% - Акцент5 3 2 5" xfId="1927"/>
    <cellStyle name="40% - Акцент5 3 2 6" xfId="1529"/>
    <cellStyle name="40% - Акцент5 3 3" xfId="385"/>
    <cellStyle name="40% - Акцент5 3 3 2" xfId="1280"/>
    <cellStyle name="40% - Акцент5 3 3 2 2" xfId="2553"/>
    <cellStyle name="40% - Акцент5 3 3 3" xfId="837"/>
    <cellStyle name="40% - Акцент5 3 3 4" xfId="2109"/>
    <cellStyle name="40% - Акцент5 3 4" xfId="1060"/>
    <cellStyle name="40% - Акцент5 3 4 2" xfId="2330"/>
    <cellStyle name="40% - Акцент5 3 5" xfId="615"/>
    <cellStyle name="40% - Акцент5 3 5 2" xfId="2790"/>
    <cellStyle name="40% - Акцент5 3 6" xfId="2031"/>
    <cellStyle name="40% - Акцент5 3 7" xfId="1528"/>
    <cellStyle name="40% - Акцент5 4" xfId="74"/>
    <cellStyle name="40% - Акцент5 4 2" xfId="210"/>
    <cellStyle name="40% - Акцент5 4 2 2" xfId="448"/>
    <cellStyle name="40% - Акцент5 4 2 2 2" xfId="1343"/>
    <cellStyle name="40% - Акцент5 4 2 2 2 2" xfId="2616"/>
    <cellStyle name="40% - Акцент5 4 2 2 3" xfId="900"/>
    <cellStyle name="40% - Акцент5 4 2 2 4" xfId="2172"/>
    <cellStyle name="40% - Акцент5 4 2 3" xfId="1123"/>
    <cellStyle name="40% - Акцент5 4 2 3 2" xfId="2393"/>
    <cellStyle name="40% - Акцент5 4 2 4" xfId="678"/>
    <cellStyle name="40% - Акцент5 4 2 4 2" xfId="2793"/>
    <cellStyle name="40% - Акцент5 4 2 5" xfId="1966"/>
    <cellStyle name="40% - Акцент5 4 2 6" xfId="1531"/>
    <cellStyle name="40% - Акцент5 4 3" xfId="345"/>
    <cellStyle name="40% - Акцент5 4 3 2" xfId="1241"/>
    <cellStyle name="40% - Акцент5 4 3 2 2" xfId="2514"/>
    <cellStyle name="40% - Акцент5 4 3 3" xfId="798"/>
    <cellStyle name="40% - Акцент5 4 3 4" xfId="1840"/>
    <cellStyle name="40% - Акцент5 4 4" xfId="1021"/>
    <cellStyle name="40% - Акцент5 4 4 2" xfId="2291"/>
    <cellStyle name="40% - Акцент5 4 5" xfId="576"/>
    <cellStyle name="40% - Акцент5 4 5 2" xfId="2792"/>
    <cellStyle name="40% - Акцент5 4 6" xfId="2074"/>
    <cellStyle name="40% - Акцент5 4 7" xfId="1530"/>
    <cellStyle name="40% - Акцент5 5" xfId="184"/>
    <cellStyle name="40% - Акцент5 5 2" xfId="422"/>
    <cellStyle name="40% - Акцент5 5 2 2" xfId="1317"/>
    <cellStyle name="40% - Акцент5 5 2 2 2" xfId="2590"/>
    <cellStyle name="40% - Акцент5 5 2 3" xfId="874"/>
    <cellStyle name="40% - Акцент5 5 2 4" xfId="2146"/>
    <cellStyle name="40% - Акцент5 5 3" xfId="1097"/>
    <cellStyle name="40% - Акцент5 5 3 2" xfId="2367"/>
    <cellStyle name="40% - Акцент5 5 4" xfId="652"/>
    <cellStyle name="40% - Акцент5 5 4 2" xfId="2794"/>
    <cellStyle name="40% - Акцент5 5 5" xfId="1992"/>
    <cellStyle name="40% - Акцент5 5 6" xfId="1532"/>
    <cellStyle name="40% - Акцент5 6" xfId="288"/>
    <cellStyle name="40% - Акцент5 6 2" xfId="524"/>
    <cellStyle name="40% - Акцент5 6 2 2" xfId="1419"/>
    <cellStyle name="40% - Акцент5 6 2 2 2" xfId="2692"/>
    <cellStyle name="40% - Акцент5 6 2 3" xfId="976"/>
    <cellStyle name="40% - Акцент5 6 2 4" xfId="2248"/>
    <cellStyle name="40% - Акцент5 6 3" xfId="1199"/>
    <cellStyle name="40% - Акцент5 6 3 2" xfId="2469"/>
    <cellStyle name="40% - Акцент5 6 4" xfId="754"/>
    <cellStyle name="40% - Акцент5 6 4 2" xfId="2786"/>
    <cellStyle name="40% - Акцент5 6 5" xfId="1890"/>
    <cellStyle name="40% - Акцент5 6 6" xfId="1524"/>
    <cellStyle name="40% - Акцент5 7" xfId="309"/>
    <cellStyle name="40% - Акцент5 7 2" xfId="1215"/>
    <cellStyle name="40% - Акцент5 7 2 2" xfId="2488"/>
    <cellStyle name="40% - Акцент5 7 3" xfId="771"/>
    <cellStyle name="40% - Акцент5 7 4" xfId="1870"/>
    <cellStyle name="40% - Акцент5 8" xfId="995"/>
    <cellStyle name="40% - Акцент5 8 2" xfId="2264"/>
    <cellStyle name="40% - Акцент5 9" xfId="544"/>
    <cellStyle name="40% — акцент6" xfId="40" builtinId="51" customBuiltin="1"/>
    <cellStyle name="40% - Акцент6 10" xfId="1438"/>
    <cellStyle name="40% - Акцент6 2" xfId="58"/>
    <cellStyle name="40% - Акцент6 2 2" xfId="141"/>
    <cellStyle name="40% - Акцент6 2 2 2" xfId="268"/>
    <cellStyle name="40% - Акцент6 2 2 2 2" xfId="506"/>
    <cellStyle name="40% - Акцент6 2 2 2 2 2" xfId="1401"/>
    <cellStyle name="40% - Акцент6 2 2 2 2 2 2" xfId="2674"/>
    <cellStyle name="40% - Акцент6 2 2 2 2 3" xfId="958"/>
    <cellStyle name="40% - Акцент6 2 2 2 2 4" xfId="2230"/>
    <cellStyle name="40% - Акцент6 2 2 2 3" xfId="1181"/>
    <cellStyle name="40% - Акцент6 2 2 2 3 2" xfId="2451"/>
    <cellStyle name="40% - Акцент6 2 2 2 4" xfId="736"/>
    <cellStyle name="40% - Акцент6 2 2 2 5" xfId="1908"/>
    <cellStyle name="40% - Акцент6 2 2 3" xfId="404"/>
    <cellStyle name="40% - Акцент6 2 2 3 2" xfId="1299"/>
    <cellStyle name="40% - Акцент6 2 2 3 2 2" xfId="2572"/>
    <cellStyle name="40% - Акцент6 2 2 3 3" xfId="856"/>
    <cellStyle name="40% - Акцент6 2 2 3 4" xfId="2128"/>
    <cellStyle name="40% - Акцент6 2 2 4" xfId="1079"/>
    <cellStyle name="40% - Акцент6 2 2 4 2" xfId="2349"/>
    <cellStyle name="40% - Акцент6 2 2 5" xfId="634"/>
    <cellStyle name="40% - Акцент6 2 2 5 2" xfId="2797"/>
    <cellStyle name="40% - Акцент6 2 2 6" xfId="2011"/>
    <cellStyle name="40% - Акцент6 2 2 7" xfId="1535"/>
    <cellStyle name="40% - Акцент6 2 3" xfId="96"/>
    <cellStyle name="40% - Акцент6 2 3 2" xfId="229"/>
    <cellStyle name="40% - Акцент6 2 3 2 2" xfId="467"/>
    <cellStyle name="40% - Акцент6 2 3 2 2 2" xfId="1362"/>
    <cellStyle name="40% - Акцент6 2 3 2 2 2 2" xfId="2635"/>
    <cellStyle name="40% - Акцент6 2 3 2 2 3" xfId="919"/>
    <cellStyle name="40% - Акцент6 2 3 2 2 4" xfId="2191"/>
    <cellStyle name="40% - Акцент6 2 3 2 3" xfId="1142"/>
    <cellStyle name="40% - Акцент6 2 3 2 3 2" xfId="2412"/>
    <cellStyle name="40% - Акцент6 2 3 2 4" xfId="697"/>
    <cellStyle name="40% - Акцент6 2 3 2 5" xfId="1947"/>
    <cellStyle name="40% - Акцент6 2 3 3" xfId="365"/>
    <cellStyle name="40% - Акцент6 2 3 3 2" xfId="1260"/>
    <cellStyle name="40% - Акцент6 2 3 3 2 2" xfId="2533"/>
    <cellStyle name="40% - Акцент6 2 3 3 3" xfId="817"/>
    <cellStyle name="40% - Акцент6 2 3 3 4" xfId="1821"/>
    <cellStyle name="40% - Акцент6 2 3 4" xfId="1040"/>
    <cellStyle name="40% - Акцент6 2 3 4 2" xfId="2310"/>
    <cellStyle name="40% - Акцент6 2 3 5" xfId="595"/>
    <cellStyle name="40% - Акцент6 2 3 5 2" xfId="2798"/>
    <cellStyle name="40% - Акцент6 2 3 6" xfId="2054"/>
    <cellStyle name="40% - Акцент6 2 3 7" xfId="1536"/>
    <cellStyle name="40% - Акцент6 2 4" xfId="199"/>
    <cellStyle name="40% - Акцент6 2 4 2" xfId="437"/>
    <cellStyle name="40% - Акцент6 2 4 2 2" xfId="1332"/>
    <cellStyle name="40% - Акцент6 2 4 2 2 2" xfId="2605"/>
    <cellStyle name="40% - Акцент6 2 4 2 3" xfId="889"/>
    <cellStyle name="40% - Акцент6 2 4 2 4" xfId="2161"/>
    <cellStyle name="40% - Акцент6 2 4 3" xfId="1112"/>
    <cellStyle name="40% - Акцент6 2 4 3 2" xfId="2382"/>
    <cellStyle name="40% - Акцент6 2 4 4" xfId="667"/>
    <cellStyle name="40% - Акцент6 2 4 5" xfId="1977"/>
    <cellStyle name="40% - Акцент6 2 5" xfId="334"/>
    <cellStyle name="40% - Акцент6 2 5 2" xfId="1230"/>
    <cellStyle name="40% - Акцент6 2 5 2 2" xfId="2503"/>
    <cellStyle name="40% - Акцент6 2 5 3" xfId="787"/>
    <cellStyle name="40% - Акцент6 2 5 4" xfId="1851"/>
    <cellStyle name="40% - Акцент6 2 6" xfId="1010"/>
    <cellStyle name="40% - Акцент6 2 6 2" xfId="2280"/>
    <cellStyle name="40% - Акцент6 2 7" xfId="565"/>
    <cellStyle name="40% - Акцент6 2 7 2" xfId="2796"/>
    <cellStyle name="40% - Акцент6 2 8" xfId="2085"/>
    <cellStyle name="40% - Акцент6 2 9" xfId="1534"/>
    <cellStyle name="40% - Акцент6 2_Итоговый рейтинг" xfId="60"/>
    <cellStyle name="40% - Акцент6 3" xfId="123"/>
    <cellStyle name="40% - Акцент6 3 2" xfId="251"/>
    <cellStyle name="40% - Акцент6 3 2 2" xfId="489"/>
    <cellStyle name="40% - Акцент6 3 2 2 2" xfId="1384"/>
    <cellStyle name="40% - Акцент6 3 2 2 2 2" xfId="2657"/>
    <cellStyle name="40% - Акцент6 3 2 2 3" xfId="941"/>
    <cellStyle name="40% - Акцент6 3 2 2 4" xfId="2213"/>
    <cellStyle name="40% - Акцент6 3 2 3" xfId="1164"/>
    <cellStyle name="40% - Акцент6 3 2 3 2" xfId="2434"/>
    <cellStyle name="40% - Акцент6 3 2 4" xfId="719"/>
    <cellStyle name="40% - Акцент6 3 2 4 2" xfId="2800"/>
    <cellStyle name="40% - Акцент6 3 2 5" xfId="1925"/>
    <cellStyle name="40% - Акцент6 3 2 6" xfId="1538"/>
    <cellStyle name="40% - Акцент6 3 3" xfId="387"/>
    <cellStyle name="40% - Акцент6 3 3 2" xfId="1282"/>
    <cellStyle name="40% - Акцент6 3 3 2 2" xfId="2555"/>
    <cellStyle name="40% - Акцент6 3 3 3" xfId="839"/>
    <cellStyle name="40% - Акцент6 3 3 4" xfId="2111"/>
    <cellStyle name="40% - Акцент6 3 4" xfId="1062"/>
    <cellStyle name="40% - Акцент6 3 4 2" xfId="2332"/>
    <cellStyle name="40% - Акцент6 3 5" xfId="617"/>
    <cellStyle name="40% - Акцент6 3 5 2" xfId="2799"/>
    <cellStyle name="40% - Акцент6 3 6" xfId="2029"/>
    <cellStyle name="40% - Акцент6 3 7" xfId="1537"/>
    <cellStyle name="40% - Акцент6 4" xfId="76"/>
    <cellStyle name="40% - Акцент6 4 2" xfId="212"/>
    <cellStyle name="40% - Акцент6 4 2 2" xfId="450"/>
    <cellStyle name="40% - Акцент6 4 2 2 2" xfId="1345"/>
    <cellStyle name="40% - Акцент6 4 2 2 2 2" xfId="2618"/>
    <cellStyle name="40% - Акцент6 4 2 2 3" xfId="902"/>
    <cellStyle name="40% - Акцент6 4 2 2 4" xfId="2174"/>
    <cellStyle name="40% - Акцент6 4 2 3" xfId="1125"/>
    <cellStyle name="40% - Акцент6 4 2 3 2" xfId="2395"/>
    <cellStyle name="40% - Акцент6 4 2 4" xfId="680"/>
    <cellStyle name="40% - Акцент6 4 2 4 2" xfId="2802"/>
    <cellStyle name="40% - Акцент6 4 2 5" xfId="1964"/>
    <cellStyle name="40% - Акцент6 4 2 6" xfId="1540"/>
    <cellStyle name="40% - Акцент6 4 3" xfId="347"/>
    <cellStyle name="40% - Акцент6 4 3 2" xfId="1243"/>
    <cellStyle name="40% - Акцент6 4 3 2 2" xfId="2516"/>
    <cellStyle name="40% - Акцент6 4 3 3" xfId="800"/>
    <cellStyle name="40% - Акцент6 4 3 4" xfId="1838"/>
    <cellStyle name="40% - Акцент6 4 4" xfId="1023"/>
    <cellStyle name="40% - Акцент6 4 4 2" xfId="2293"/>
    <cellStyle name="40% - Акцент6 4 5" xfId="578"/>
    <cellStyle name="40% - Акцент6 4 5 2" xfId="2801"/>
    <cellStyle name="40% - Акцент6 4 6" xfId="2072"/>
    <cellStyle name="40% - Акцент6 4 7" xfId="1539"/>
    <cellStyle name="40% - Акцент6 5" xfId="186"/>
    <cellStyle name="40% - Акцент6 5 2" xfId="424"/>
    <cellStyle name="40% - Акцент6 5 2 2" xfId="1319"/>
    <cellStyle name="40% - Акцент6 5 2 2 2" xfId="2592"/>
    <cellStyle name="40% - Акцент6 5 2 3" xfId="876"/>
    <cellStyle name="40% - Акцент6 5 2 4" xfId="2148"/>
    <cellStyle name="40% - Акцент6 5 3" xfId="1099"/>
    <cellStyle name="40% - Акцент6 5 3 2" xfId="2369"/>
    <cellStyle name="40% - Акцент6 5 4" xfId="654"/>
    <cellStyle name="40% - Акцент6 5 4 2" xfId="2803"/>
    <cellStyle name="40% - Акцент6 5 5" xfId="1990"/>
    <cellStyle name="40% - Акцент6 5 6" xfId="1541"/>
    <cellStyle name="40% - Акцент6 6" xfId="289"/>
    <cellStyle name="40% - Акцент6 6 2" xfId="525"/>
    <cellStyle name="40% - Акцент6 6 2 2" xfId="1420"/>
    <cellStyle name="40% - Акцент6 6 2 2 2" xfId="2693"/>
    <cellStyle name="40% - Акцент6 6 2 3" xfId="977"/>
    <cellStyle name="40% - Акцент6 6 2 4" xfId="2249"/>
    <cellStyle name="40% - Акцент6 6 3" xfId="1200"/>
    <cellStyle name="40% - Акцент6 6 3 2" xfId="2470"/>
    <cellStyle name="40% - Акцент6 6 4" xfId="755"/>
    <cellStyle name="40% - Акцент6 6 4 2" xfId="2795"/>
    <cellStyle name="40% - Акцент6 6 5" xfId="1889"/>
    <cellStyle name="40% - Акцент6 6 6" xfId="1533"/>
    <cellStyle name="40% - Акцент6 7" xfId="311"/>
    <cellStyle name="40% - Акцент6 7 2" xfId="1217"/>
    <cellStyle name="40% - Акцент6 7 2 2" xfId="2490"/>
    <cellStyle name="40% - Акцент6 7 3" xfId="773"/>
    <cellStyle name="40% - Акцент6 7 4" xfId="1868"/>
    <cellStyle name="40% - Акцент6 8" xfId="997"/>
    <cellStyle name="40% - Акцент6 8 2" xfId="2266"/>
    <cellStyle name="40% - Акцент6 9" xfId="546"/>
    <cellStyle name="60% — акцент1" xfId="21" builtinId="32" customBuiltin="1"/>
    <cellStyle name="60% - Акцент1 2" xfId="1543"/>
    <cellStyle name="60% - Акцент1 2 2" xfId="1544"/>
    <cellStyle name="60% - Акцент1 2 3" xfId="1545"/>
    <cellStyle name="60% - Акцент1 3" xfId="1546"/>
    <cellStyle name="60% - Акцент1 3 2" xfId="1547"/>
    <cellStyle name="60% - Акцент1 4" xfId="1548"/>
    <cellStyle name="60% - Акцент1 4 2" xfId="1549"/>
    <cellStyle name="60% - Акцент1 5" xfId="1550"/>
    <cellStyle name="60% - Акцент1 6" xfId="1542"/>
    <cellStyle name="60% — акцент2" xfId="25" builtinId="36" customBuiltin="1"/>
    <cellStyle name="60% - Акцент2 2" xfId="1552"/>
    <cellStyle name="60% - Акцент2 2 2" xfId="1553"/>
    <cellStyle name="60% - Акцент2 2 3" xfId="1554"/>
    <cellStyle name="60% - Акцент2 3" xfId="1555"/>
    <cellStyle name="60% - Акцент2 3 2" xfId="1556"/>
    <cellStyle name="60% - Акцент2 4" xfId="1557"/>
    <cellStyle name="60% - Акцент2 4 2" xfId="1558"/>
    <cellStyle name="60% - Акцент2 5" xfId="1559"/>
    <cellStyle name="60% - Акцент2 6" xfId="1551"/>
    <cellStyle name="60% — акцент3" xfId="29" builtinId="40" customBuiltin="1"/>
    <cellStyle name="60% - Акцент3 2" xfId="1561"/>
    <cellStyle name="60% - Акцент3 2 2" xfId="1562"/>
    <cellStyle name="60% - Акцент3 2 3" xfId="1563"/>
    <cellStyle name="60% - Акцент3 3" xfId="1564"/>
    <cellStyle name="60% - Акцент3 3 2" xfId="1565"/>
    <cellStyle name="60% - Акцент3 4" xfId="1566"/>
    <cellStyle name="60% - Акцент3 4 2" xfId="1567"/>
    <cellStyle name="60% - Акцент3 5" xfId="1568"/>
    <cellStyle name="60% - Акцент3 6" xfId="1560"/>
    <cellStyle name="60% — акцент4" xfId="33" builtinId="44" customBuiltin="1"/>
    <cellStyle name="60% - Акцент4 2" xfId="1570"/>
    <cellStyle name="60% - Акцент4 2 2" xfId="1571"/>
    <cellStyle name="60% - Акцент4 2 3" xfId="1572"/>
    <cellStyle name="60% - Акцент4 3" xfId="1573"/>
    <cellStyle name="60% - Акцент4 3 2" xfId="1574"/>
    <cellStyle name="60% - Акцент4 4" xfId="1575"/>
    <cellStyle name="60% - Акцент4 4 2" xfId="1576"/>
    <cellStyle name="60% - Акцент4 5" xfId="1577"/>
    <cellStyle name="60% - Акцент4 6" xfId="1569"/>
    <cellStyle name="60% — акцент5" xfId="37" builtinId="48" customBuiltin="1"/>
    <cellStyle name="60% - Акцент5 2" xfId="1579"/>
    <cellStyle name="60% - Акцент5 2 2" xfId="1580"/>
    <cellStyle name="60% - Акцент5 2 3" xfId="1581"/>
    <cellStyle name="60% - Акцент5 3" xfId="1582"/>
    <cellStyle name="60% - Акцент5 3 2" xfId="1583"/>
    <cellStyle name="60% - Акцент5 4" xfId="1584"/>
    <cellStyle name="60% - Акцент5 4 2" xfId="1585"/>
    <cellStyle name="60% - Акцент5 5" xfId="1586"/>
    <cellStyle name="60% - Акцент5 6" xfId="1578"/>
    <cellStyle name="60% — акцент6" xfId="41" builtinId="52" customBuiltin="1"/>
    <cellStyle name="60% - Акцент6 2" xfId="1588"/>
    <cellStyle name="60% - Акцент6 2 2" xfId="1589"/>
    <cellStyle name="60% - Акцент6 2 3" xfId="1590"/>
    <cellStyle name="60% - Акцент6 3" xfId="1591"/>
    <cellStyle name="60% - Акцент6 3 2" xfId="1592"/>
    <cellStyle name="60% - Акцент6 4" xfId="1593"/>
    <cellStyle name="60% - Акцент6 4 2" xfId="1594"/>
    <cellStyle name="60% - Акцент6 5" xfId="1595"/>
    <cellStyle name="60% - Акцент6 6" xfId="1587"/>
    <cellStyle name="Акцент1" xfId="18" builtinId="29" customBuiltin="1"/>
    <cellStyle name="Акцент1 2" xfId="1597"/>
    <cellStyle name="Акцент1 2 2" xfId="1598"/>
    <cellStyle name="Акцент1 2 3" xfId="1599"/>
    <cellStyle name="Акцент1 3" xfId="1600"/>
    <cellStyle name="Акцент1 3 2" xfId="1601"/>
    <cellStyle name="Акцент1 4" xfId="1602"/>
    <cellStyle name="Акцент1 4 2" xfId="1603"/>
    <cellStyle name="Акцент1 5" xfId="1604"/>
    <cellStyle name="Акцент1 6" xfId="1596"/>
    <cellStyle name="Акцент2" xfId="22" builtinId="33" customBuiltin="1"/>
    <cellStyle name="Акцент2 2" xfId="1606"/>
    <cellStyle name="Акцент2 2 2" xfId="1607"/>
    <cellStyle name="Акцент2 2 3" xfId="1608"/>
    <cellStyle name="Акцент2 3" xfId="1609"/>
    <cellStyle name="Акцент2 3 2" xfId="1610"/>
    <cellStyle name="Акцент2 4" xfId="1611"/>
    <cellStyle name="Акцент2 4 2" xfId="1612"/>
    <cellStyle name="Акцент2 5" xfId="1613"/>
    <cellStyle name="Акцент2 6" xfId="1605"/>
    <cellStyle name="Акцент3" xfId="26" builtinId="37" customBuiltin="1"/>
    <cellStyle name="Акцент3 2" xfId="1615"/>
    <cellStyle name="Акцент3 2 2" xfId="1616"/>
    <cellStyle name="Акцент3 2 3" xfId="1617"/>
    <cellStyle name="Акцент3 3" xfId="1618"/>
    <cellStyle name="Акцент3 3 2" xfId="1619"/>
    <cellStyle name="Акцент3 4" xfId="1620"/>
    <cellStyle name="Акцент3 4 2" xfId="1621"/>
    <cellStyle name="Акцент3 5" xfId="1622"/>
    <cellStyle name="Акцент3 6" xfId="1614"/>
    <cellStyle name="Акцент4" xfId="30" builtinId="41" customBuiltin="1"/>
    <cellStyle name="Акцент4 2" xfId="1624"/>
    <cellStyle name="Акцент4 2 2" xfId="1625"/>
    <cellStyle name="Акцент4 2 3" xfId="1626"/>
    <cellStyle name="Акцент4 3" xfId="1627"/>
    <cellStyle name="Акцент4 3 2" xfId="1628"/>
    <cellStyle name="Акцент4 4" xfId="1629"/>
    <cellStyle name="Акцент4 4 2" xfId="1630"/>
    <cellStyle name="Акцент4 5" xfId="1631"/>
    <cellStyle name="Акцент4 6" xfId="1623"/>
    <cellStyle name="Акцент5" xfId="34" builtinId="45" customBuiltin="1"/>
    <cellStyle name="Акцент5 2" xfId="1633"/>
    <cellStyle name="Акцент5 2 2" xfId="1634"/>
    <cellStyle name="Акцент5 2 3" xfId="1635"/>
    <cellStyle name="Акцент5 3" xfId="1636"/>
    <cellStyle name="Акцент5 3 2" xfId="1637"/>
    <cellStyle name="Акцент5 4" xfId="1638"/>
    <cellStyle name="Акцент5 4 2" xfId="1639"/>
    <cellStyle name="Акцент5 5" xfId="1640"/>
    <cellStyle name="Акцент5 6" xfId="1632"/>
    <cellStyle name="Акцент6" xfId="38" builtinId="49" customBuiltin="1"/>
    <cellStyle name="Акцент6 2" xfId="1642"/>
    <cellStyle name="Акцент6 2 2" xfId="1643"/>
    <cellStyle name="Акцент6 2 3" xfId="1644"/>
    <cellStyle name="Акцент6 3" xfId="1645"/>
    <cellStyle name="Акцент6 3 2" xfId="1646"/>
    <cellStyle name="Акцент6 4" xfId="1647"/>
    <cellStyle name="Акцент6 4 2" xfId="1648"/>
    <cellStyle name="Акцент6 5" xfId="1649"/>
    <cellStyle name="Акцент6 6" xfId="1641"/>
    <cellStyle name="Ввод " xfId="9" builtinId="20" customBuiltin="1"/>
    <cellStyle name="Ввод  2" xfId="1651"/>
    <cellStyle name="Ввод  2 2" xfId="1652"/>
    <cellStyle name="Ввод  2 3" xfId="1653"/>
    <cellStyle name="Ввод  3" xfId="1654"/>
    <cellStyle name="Ввод  3 2" xfId="1655"/>
    <cellStyle name="Ввод  4" xfId="1656"/>
    <cellStyle name="Ввод  4 2" xfId="1657"/>
    <cellStyle name="Ввод  5" xfId="1658"/>
    <cellStyle name="Ввод  6" xfId="1650"/>
    <cellStyle name="Вывод" xfId="10" builtinId="21" customBuiltin="1"/>
    <cellStyle name="Вывод 2" xfId="98"/>
    <cellStyle name="Вывод 2 2" xfId="1661"/>
    <cellStyle name="Вывод 2 3" xfId="1662"/>
    <cellStyle name="Вывод 2 4" xfId="2805"/>
    <cellStyle name="Вывод 2 5" xfId="2052"/>
    <cellStyle name="Вывод 2 6" xfId="1660"/>
    <cellStyle name="Вывод 3" xfId="103"/>
    <cellStyle name="Вывод 3 2" xfId="1664"/>
    <cellStyle name="Вывод 3 3" xfId="2806"/>
    <cellStyle name="Вывод 3 4" xfId="2048"/>
    <cellStyle name="Вывод 3 5" xfId="1663"/>
    <cellStyle name="Вывод 4" xfId="124"/>
    <cellStyle name="Вывод 4 2" xfId="1666"/>
    <cellStyle name="Вывод 4 3" xfId="2807"/>
    <cellStyle name="Вывод 4 4" xfId="2028"/>
    <cellStyle name="Вывод 4 5" xfId="1665"/>
    <cellStyle name="Вывод 5" xfId="150"/>
    <cellStyle name="Вывод 5 2" xfId="2808"/>
    <cellStyle name="Вывод 5 3" xfId="2003"/>
    <cellStyle name="Вывод 5 4" xfId="1667"/>
    <cellStyle name="Вывод 6" xfId="290"/>
    <cellStyle name="Вывод 6 2" xfId="2804"/>
    <cellStyle name="Вывод 6 3" xfId="1888"/>
    <cellStyle name="Вывод 6 4" xfId="1659"/>
    <cellStyle name="Вывод 7" xfId="319"/>
    <cellStyle name="Вывод 8" xfId="551"/>
    <cellStyle name="Вывод 9" xfId="2099"/>
    <cellStyle name="Вычисление" xfId="11" builtinId="22" customBuiltin="1"/>
    <cellStyle name="Вычисление 2" xfId="1669"/>
    <cellStyle name="Вычисление 2 2" xfId="1670"/>
    <cellStyle name="Вычисление 2 3" xfId="1671"/>
    <cellStyle name="Вычисление 3" xfId="1672"/>
    <cellStyle name="Вычисление 3 2" xfId="1673"/>
    <cellStyle name="Вычисление 4" xfId="1674"/>
    <cellStyle name="Вычисление 4 2" xfId="1675"/>
    <cellStyle name="Вычисление 5" xfId="1676"/>
    <cellStyle name="Вычисление 6" xfId="1668"/>
    <cellStyle name="Гиперссылка" xfId="42" builtinId="8" customBuiltin="1"/>
    <cellStyle name="Гиперссылка 2" xfId="1865"/>
    <cellStyle name="Заголовок 1" xfId="2" builtinId="16" customBuiltin="1"/>
    <cellStyle name="Заголовок 1 2" xfId="1678"/>
    <cellStyle name="Заголовок 1 2 2" xfId="1679"/>
    <cellStyle name="Заголовок 1 2 3" xfId="1680"/>
    <cellStyle name="Заголовок 1 3" xfId="1681"/>
    <cellStyle name="Заголовок 1 3 2" xfId="1682"/>
    <cellStyle name="Заголовок 1 4" xfId="1683"/>
    <cellStyle name="Заголовок 1 4 2" xfId="1684"/>
    <cellStyle name="Заголовок 1 5" xfId="1685"/>
    <cellStyle name="Заголовок 1 6" xfId="1677"/>
    <cellStyle name="Заголовок 2" xfId="3" builtinId="17" customBuiltin="1"/>
    <cellStyle name="Заголовок 2 2" xfId="1687"/>
    <cellStyle name="Заголовок 2 2 2" xfId="1688"/>
    <cellStyle name="Заголовок 2 2 3" xfId="1689"/>
    <cellStyle name="Заголовок 2 3" xfId="1690"/>
    <cellStyle name="Заголовок 2 3 2" xfId="1691"/>
    <cellStyle name="Заголовок 2 4" xfId="1692"/>
    <cellStyle name="Заголовок 2 4 2" xfId="1693"/>
    <cellStyle name="Заголовок 2 5" xfId="1694"/>
    <cellStyle name="Заголовок 2 6" xfId="1686"/>
    <cellStyle name="Заголовок 3" xfId="4" builtinId="18" customBuiltin="1"/>
    <cellStyle name="Заголовок 3 2" xfId="1696"/>
    <cellStyle name="Заголовок 3 2 2" xfId="1697"/>
    <cellStyle name="Заголовок 3 2 3" xfId="1698"/>
    <cellStyle name="Заголовок 3 3" xfId="1699"/>
    <cellStyle name="Заголовок 3 3 2" xfId="1700"/>
    <cellStyle name="Заголовок 3 4" xfId="1701"/>
    <cellStyle name="Заголовок 3 4 2" xfId="1702"/>
    <cellStyle name="Заголовок 3 5" xfId="1703"/>
    <cellStyle name="Заголовок 3 6" xfId="1695"/>
    <cellStyle name="Заголовок 4" xfId="5" builtinId="19" customBuiltin="1"/>
    <cellStyle name="Заголовок 4 2" xfId="1705"/>
    <cellStyle name="Заголовок 4 2 2" xfId="1706"/>
    <cellStyle name="Заголовок 4 2 3" xfId="1707"/>
    <cellStyle name="Заголовок 4 3" xfId="1708"/>
    <cellStyle name="Заголовок 4 3 2" xfId="1709"/>
    <cellStyle name="Заголовок 4 4" xfId="1710"/>
    <cellStyle name="Заголовок 4 4 2" xfId="1711"/>
    <cellStyle name="Заголовок 4 5" xfId="1712"/>
    <cellStyle name="Заголовок 4 6" xfId="1704"/>
    <cellStyle name="Итог" xfId="17" builtinId="25" customBuiltin="1"/>
    <cellStyle name="Итог 2" xfId="1714"/>
    <cellStyle name="Итог 2 2" xfId="1715"/>
    <cellStyle name="Итог 2 3" xfId="1716"/>
    <cellStyle name="Итог 3" xfId="1717"/>
    <cellStyle name="Итог 3 2" xfId="1718"/>
    <cellStyle name="Итог 4" xfId="1719"/>
    <cellStyle name="Итог 4 2" xfId="1720"/>
    <cellStyle name="Итог 5" xfId="1721"/>
    <cellStyle name="Итог 6" xfId="1713"/>
    <cellStyle name="Контрольная ячейка" xfId="13" builtinId="23" customBuiltin="1"/>
    <cellStyle name="Контрольная ячейка 2" xfId="1723"/>
    <cellStyle name="Контрольная ячейка 2 2" xfId="1724"/>
    <cellStyle name="Контрольная ячейка 2 3" xfId="1725"/>
    <cellStyle name="Контрольная ячейка 3" xfId="1726"/>
    <cellStyle name="Контрольная ячейка 3 2" xfId="1727"/>
    <cellStyle name="Контрольная ячейка 4" xfId="1728"/>
    <cellStyle name="Контрольная ячейка 4 2" xfId="1729"/>
    <cellStyle name="Контрольная ячейка 5" xfId="1730"/>
    <cellStyle name="Контрольная ячейка 6" xfId="1722"/>
    <cellStyle name="Название" xfId="1" builtinId="15" customBuiltin="1"/>
    <cellStyle name="Название 2" xfId="1732"/>
    <cellStyle name="Название 2 2" xfId="1733"/>
    <cellStyle name="Название 2 3" xfId="1734"/>
    <cellStyle name="Название 3" xfId="1735"/>
    <cellStyle name="Название 3 2" xfId="1736"/>
    <cellStyle name="Название 4" xfId="1737"/>
    <cellStyle name="Название 4 2" xfId="1738"/>
    <cellStyle name="Название 5" xfId="1739"/>
    <cellStyle name="Название 6" xfId="1731"/>
    <cellStyle name="Нейтральный" xfId="8" builtinId="28" customBuiltin="1"/>
    <cellStyle name="Нейтральный 2" xfId="1741"/>
    <cellStyle name="Нейтральный 2 2" xfId="1742"/>
    <cellStyle name="Нейтральный 2 3" xfId="1743"/>
    <cellStyle name="Нейтральный 3" xfId="1744"/>
    <cellStyle name="Нейтральный 3 2" xfId="1745"/>
    <cellStyle name="Нейтральный 4" xfId="1746"/>
    <cellStyle name="Нейтральный 4 2" xfId="1747"/>
    <cellStyle name="Нейтральный 5" xfId="1748"/>
    <cellStyle name="Нейтральный 6" xfId="1740"/>
    <cellStyle name="Обычный" xfId="0" builtinId="0"/>
    <cellStyle name="Обычный 10" xfId="104"/>
    <cellStyle name="Обычный 10 2" xfId="145"/>
    <cellStyle name="Обычный 10 2 2" xfId="272"/>
    <cellStyle name="Обычный 10 2 2 2" xfId="510"/>
    <cellStyle name="Обычный 10 2 2 2 2" xfId="1405"/>
    <cellStyle name="Обычный 10 2 2 2 2 2" xfId="2678"/>
    <cellStyle name="Обычный 10 2 2 2 3" xfId="962"/>
    <cellStyle name="Обычный 10 2 2 2 4" xfId="2234"/>
    <cellStyle name="Обычный 10 2 2 3" xfId="1185"/>
    <cellStyle name="Обычный 10 2 2 3 2" xfId="2455"/>
    <cellStyle name="Обычный 10 2 2 4" xfId="740"/>
    <cellStyle name="Обычный 10 2 2 5" xfId="1904"/>
    <cellStyle name="Обычный 10 2 3" xfId="408"/>
    <cellStyle name="Обычный 10 2 3 2" xfId="1303"/>
    <cellStyle name="Обычный 10 2 3 2 2" xfId="2576"/>
    <cellStyle name="Обычный 10 2 3 3" xfId="860"/>
    <cellStyle name="Обычный 10 2 3 4" xfId="2132"/>
    <cellStyle name="Обычный 10 2 4" xfId="1083"/>
    <cellStyle name="Обычный 10 2 4 2" xfId="2353"/>
    <cellStyle name="Обычный 10 2 5" xfId="638"/>
    <cellStyle name="Обычный 10 2 6" xfId="2007"/>
    <cellStyle name="Обычный 10 3" xfId="233"/>
    <cellStyle name="Обычный 10 3 2" xfId="471"/>
    <cellStyle name="Обычный 10 3 2 2" xfId="1366"/>
    <cellStyle name="Обычный 10 3 2 2 2" xfId="2639"/>
    <cellStyle name="Обычный 10 3 2 3" xfId="923"/>
    <cellStyle name="Обычный 10 3 2 4" xfId="2195"/>
    <cellStyle name="Обычный 10 3 3" xfId="1146"/>
    <cellStyle name="Обычный 10 3 3 2" xfId="2416"/>
    <cellStyle name="Обычный 10 3 4" xfId="701"/>
    <cellStyle name="Обычный 10 3 5" xfId="1943"/>
    <cellStyle name="Обычный 10 4" xfId="369"/>
    <cellStyle name="Обычный 10 4 2" xfId="1264"/>
    <cellStyle name="Обычный 10 4 2 2" xfId="2537"/>
    <cellStyle name="Обычный 10 4 3" xfId="821"/>
    <cellStyle name="Обычный 10 4 4" xfId="1817"/>
    <cellStyle name="Обычный 10 5" xfId="1044"/>
    <cellStyle name="Обычный 10 5 2" xfId="2314"/>
    <cellStyle name="Обычный 10 6" xfId="599"/>
    <cellStyle name="Обычный 10 7" xfId="2047"/>
    <cellStyle name="Обычный 10_Итоговый рейтинг" xfId="154"/>
    <cellStyle name="Обычный 11" xfId="106"/>
    <cellStyle name="Обычный 11 2" xfId="147"/>
    <cellStyle name="Обычный 11 2 2" xfId="274"/>
    <cellStyle name="Обычный 11 2 2 2" xfId="512"/>
    <cellStyle name="Обычный 11 2 2 2 2" xfId="1407"/>
    <cellStyle name="Обычный 11 2 2 2 2 2" xfId="2680"/>
    <cellStyle name="Обычный 11 2 2 2 3" xfId="964"/>
    <cellStyle name="Обычный 11 2 2 2 4" xfId="2236"/>
    <cellStyle name="Обычный 11 2 2 3" xfId="1187"/>
    <cellStyle name="Обычный 11 2 2 3 2" xfId="2457"/>
    <cellStyle name="Обычный 11 2 2 4" xfId="742"/>
    <cellStyle name="Обычный 11 2 2 5" xfId="1902"/>
    <cellStyle name="Обычный 11 2 3" xfId="410"/>
    <cellStyle name="Обычный 11 2 3 2" xfId="1305"/>
    <cellStyle name="Обычный 11 2 3 2 2" xfId="2578"/>
    <cellStyle name="Обычный 11 2 3 3" xfId="862"/>
    <cellStyle name="Обычный 11 2 3 4" xfId="2134"/>
    <cellStyle name="Обычный 11 2 4" xfId="1085"/>
    <cellStyle name="Обычный 11 2 4 2" xfId="2355"/>
    <cellStyle name="Обычный 11 2 5" xfId="640"/>
    <cellStyle name="Обычный 11 2 6" xfId="2005"/>
    <cellStyle name="Обычный 11 3" xfId="235"/>
    <cellStyle name="Обычный 11 3 2" xfId="473"/>
    <cellStyle name="Обычный 11 3 2 2" xfId="1368"/>
    <cellStyle name="Обычный 11 3 2 2 2" xfId="2641"/>
    <cellStyle name="Обычный 11 3 2 3" xfId="925"/>
    <cellStyle name="Обычный 11 3 2 4" xfId="2197"/>
    <cellStyle name="Обычный 11 3 3" xfId="1148"/>
    <cellStyle name="Обычный 11 3 3 2" xfId="2418"/>
    <cellStyle name="Обычный 11 3 4" xfId="703"/>
    <cellStyle name="Обычный 11 3 5" xfId="1941"/>
    <cellStyle name="Обычный 11 4" xfId="371"/>
    <cellStyle name="Обычный 11 4 2" xfId="1266"/>
    <cellStyle name="Обычный 11 4 2 2" xfId="2539"/>
    <cellStyle name="Обычный 11 4 3" xfId="823"/>
    <cellStyle name="Обычный 11 4 4" xfId="1815"/>
    <cellStyle name="Обычный 11 5" xfId="1046"/>
    <cellStyle name="Обычный 11 5 2" xfId="2316"/>
    <cellStyle name="Обычный 11 6" xfId="601"/>
    <cellStyle name="Обычный 11 7" xfId="2045"/>
    <cellStyle name="Обычный 11_Итоговый рейтинг" xfId="170"/>
    <cellStyle name="Обычный 12" xfId="109"/>
    <cellStyle name="Обычный 12 2" xfId="237"/>
    <cellStyle name="Обычный 12 2 2" xfId="475"/>
    <cellStyle name="Обычный 12 2 2 2" xfId="1370"/>
    <cellStyle name="Обычный 12 2 2 2 2" xfId="2643"/>
    <cellStyle name="Обычный 12 2 2 3" xfId="927"/>
    <cellStyle name="Обычный 12 2 2 4" xfId="2199"/>
    <cellStyle name="Обычный 12 2 3" xfId="1150"/>
    <cellStyle name="Обычный 12 2 3 2" xfId="2420"/>
    <cellStyle name="Обычный 12 2 4" xfId="705"/>
    <cellStyle name="Обычный 12 2 5" xfId="1939"/>
    <cellStyle name="Обычный 12 3" xfId="373"/>
    <cellStyle name="Обычный 12 3 2" xfId="1268"/>
    <cellStyle name="Обычный 12 3 2 2" xfId="2541"/>
    <cellStyle name="Обычный 12 3 3" xfId="825"/>
    <cellStyle name="Обычный 12 3 4" xfId="1813"/>
    <cellStyle name="Обычный 12 4" xfId="1048"/>
    <cellStyle name="Обычный 12 4 2" xfId="2318"/>
    <cellStyle name="Обычный 12 5" xfId="603"/>
    <cellStyle name="Обычный 12 6" xfId="2043"/>
    <cellStyle name="Обычный 13" xfId="59"/>
    <cellStyle name="Обычный 14" xfId="149"/>
    <cellStyle name="Обычный 15" xfId="277"/>
    <cellStyle name="Обычный 16" xfId="316"/>
    <cellStyle name="Обычный 16 2" xfId="1203"/>
    <cellStyle name="Обычный 16 2 2" xfId="2473"/>
    <cellStyle name="Обычный 16 3" xfId="758"/>
    <cellStyle name="Обычный 16 4" xfId="1885"/>
    <cellStyle name="Обычный 17" xfId="317"/>
    <cellStyle name="Обычный 17 2" xfId="2474"/>
    <cellStyle name="Обычный 17 3" xfId="1884"/>
    <cellStyle name="Обычный 18" xfId="318"/>
    <cellStyle name="Обычный 18 2" xfId="2475"/>
    <cellStyle name="Обычный 18 3" xfId="1883"/>
    <cellStyle name="Обычный 19" xfId="297"/>
    <cellStyle name="Обычный 19 2" xfId="1204"/>
    <cellStyle name="Обычный 19 2 2" xfId="2476"/>
    <cellStyle name="Обычный 19 3" xfId="760"/>
    <cellStyle name="Обычный 19 4" xfId="1882"/>
    <cellStyle name="Обычный 2" xfId="44"/>
    <cellStyle name="Обычный 2 10" xfId="313"/>
    <cellStyle name="Обычный 2 10 2" xfId="774"/>
    <cellStyle name="Обычный 2 11" xfId="982"/>
    <cellStyle name="Обычный 2 12" xfId="276"/>
    <cellStyle name="Обычный 2 13" xfId="552"/>
    <cellStyle name="Обычный 2 14" xfId="547"/>
    <cellStyle name="Обычный 2 15" xfId="1749"/>
    <cellStyle name="Обычный 2 2" xfId="82"/>
    <cellStyle name="Обычный 2 2 10" xfId="1750"/>
    <cellStyle name="Обычный 2 2 2" xfId="101"/>
    <cellStyle name="Обычный 2 2 2 2" xfId="144"/>
    <cellStyle name="Обычный 2 2 2 2 2" xfId="271"/>
    <cellStyle name="Обычный 2 2 2 2 2 2" xfId="509"/>
    <cellStyle name="Обычный 2 2 2 2 2 2 2" xfId="1404"/>
    <cellStyle name="Обычный 2 2 2 2 2 2 2 2" xfId="2677"/>
    <cellStyle name="Обычный 2 2 2 2 2 2 3" xfId="961"/>
    <cellStyle name="Обычный 2 2 2 2 2 2 4" xfId="2233"/>
    <cellStyle name="Обычный 2 2 2 2 2 3" xfId="1184"/>
    <cellStyle name="Обычный 2 2 2 2 2 3 2" xfId="2454"/>
    <cellStyle name="Обычный 2 2 2 2 2 4" xfId="739"/>
    <cellStyle name="Обычный 2 2 2 2 2 5" xfId="1905"/>
    <cellStyle name="Обычный 2 2 2 2 3" xfId="407"/>
    <cellStyle name="Обычный 2 2 2 2 3 2" xfId="1302"/>
    <cellStyle name="Обычный 2 2 2 2 3 2 2" xfId="2575"/>
    <cellStyle name="Обычный 2 2 2 2 3 3" xfId="859"/>
    <cellStyle name="Обычный 2 2 2 2 3 4" xfId="2131"/>
    <cellStyle name="Обычный 2 2 2 2 4" xfId="1082"/>
    <cellStyle name="Обычный 2 2 2 2 4 2" xfId="2352"/>
    <cellStyle name="Обычный 2 2 2 2 5" xfId="637"/>
    <cellStyle name="Обычный 2 2 2 2 6" xfId="2008"/>
    <cellStyle name="Обычный 2 2 2 3" xfId="232"/>
    <cellStyle name="Обычный 2 2 2 3 2" xfId="470"/>
    <cellStyle name="Обычный 2 2 2 3 2 2" xfId="1365"/>
    <cellStyle name="Обычный 2 2 2 3 2 2 2" xfId="2638"/>
    <cellStyle name="Обычный 2 2 2 3 2 3" xfId="922"/>
    <cellStyle name="Обычный 2 2 2 3 2 4" xfId="2194"/>
    <cellStyle name="Обычный 2 2 2 3 3" xfId="1145"/>
    <cellStyle name="Обычный 2 2 2 3 3 2" xfId="2415"/>
    <cellStyle name="Обычный 2 2 2 3 4" xfId="700"/>
    <cellStyle name="Обычный 2 2 2 3 5" xfId="1944"/>
    <cellStyle name="Обычный 2 2 2 4" xfId="368"/>
    <cellStyle name="Обычный 2 2 2 4 2" xfId="1263"/>
    <cellStyle name="Обычный 2 2 2 4 2 2" xfId="2536"/>
    <cellStyle name="Обычный 2 2 2 4 3" xfId="820"/>
    <cellStyle name="Обычный 2 2 2 4 4" xfId="1818"/>
    <cellStyle name="Обычный 2 2 2 5" xfId="1043"/>
    <cellStyle name="Обычный 2 2 2 5 2" xfId="2313"/>
    <cellStyle name="Обычный 2 2 2 6" xfId="598"/>
    <cellStyle name="Обычный 2 2 2 6 2" xfId="2811"/>
    <cellStyle name="Обычный 2 2 2 7" xfId="2049"/>
    <cellStyle name="Обычный 2 2 2 8" xfId="1751"/>
    <cellStyle name="Обычный 2 2 2_Итоговый рейтинг" xfId="164"/>
    <cellStyle name="Обычный 2 2 3" xfId="127"/>
    <cellStyle name="Обычный 2 2 3 2" xfId="254"/>
    <cellStyle name="Обычный 2 2 3 2 2" xfId="492"/>
    <cellStyle name="Обычный 2 2 3 2 2 2" xfId="1387"/>
    <cellStyle name="Обычный 2 2 3 2 2 2 2" xfId="2660"/>
    <cellStyle name="Обычный 2 2 3 2 2 3" xfId="944"/>
    <cellStyle name="Обычный 2 2 3 2 2 4" xfId="2216"/>
    <cellStyle name="Обычный 2 2 3 2 3" xfId="1167"/>
    <cellStyle name="Обычный 2 2 3 2 3 2" xfId="2437"/>
    <cellStyle name="Обычный 2 2 3 2 4" xfId="722"/>
    <cellStyle name="Обычный 2 2 3 2 5" xfId="1922"/>
    <cellStyle name="Обычный 2 2 3 3" xfId="390"/>
    <cellStyle name="Обычный 2 2 3 3 2" xfId="1285"/>
    <cellStyle name="Обычный 2 2 3 3 2 2" xfId="2558"/>
    <cellStyle name="Обычный 2 2 3 3 3" xfId="842"/>
    <cellStyle name="Обычный 2 2 3 3 4" xfId="2114"/>
    <cellStyle name="Обычный 2 2 3 4" xfId="1065"/>
    <cellStyle name="Обычный 2 2 3 4 2" xfId="2335"/>
    <cellStyle name="Обычный 2 2 3 5" xfId="620"/>
    <cellStyle name="Обычный 2 2 3 6" xfId="2025"/>
    <cellStyle name="Обычный 2 2 4" xfId="215"/>
    <cellStyle name="Обычный 2 2 4 2" xfId="453"/>
    <cellStyle name="Обычный 2 2 4 2 2" xfId="1348"/>
    <cellStyle name="Обычный 2 2 4 2 2 2" xfId="2621"/>
    <cellStyle name="Обычный 2 2 4 2 3" xfId="905"/>
    <cellStyle name="Обычный 2 2 4 2 4" xfId="2177"/>
    <cellStyle name="Обычный 2 2 4 3" xfId="1128"/>
    <cellStyle name="Обычный 2 2 4 3 2" xfId="2398"/>
    <cellStyle name="Обычный 2 2 4 4" xfId="683"/>
    <cellStyle name="Обычный 2 2 4 5" xfId="1961"/>
    <cellStyle name="Обычный 2 2 5" xfId="291"/>
    <cellStyle name="Обычный 2 2 6" xfId="351"/>
    <cellStyle name="Обычный 2 2 6 2" xfId="1246"/>
    <cellStyle name="Обычный 2 2 6 2 2" xfId="2519"/>
    <cellStyle name="Обычный 2 2 6 3" xfId="803"/>
    <cellStyle name="Обычный 2 2 6 4" xfId="1835"/>
    <cellStyle name="Обычный 2 2 7" xfId="1026"/>
    <cellStyle name="Обычный 2 2 7 2" xfId="2296"/>
    <cellStyle name="Обычный 2 2 8" xfId="581"/>
    <cellStyle name="Обычный 2 2 8 2" xfId="2810"/>
    <cellStyle name="Обычный 2 2 9" xfId="2068"/>
    <cellStyle name="Обычный 2 2_Итоговый рейтинг" xfId="77"/>
    <cellStyle name="Обычный 2 3" xfId="105"/>
    <cellStyle name="Обычный 2 3 2" xfId="146"/>
    <cellStyle name="Обычный 2 3 2 2" xfId="273"/>
    <cellStyle name="Обычный 2 3 2 2 2" xfId="511"/>
    <cellStyle name="Обычный 2 3 2 2 2 2" xfId="1406"/>
    <cellStyle name="Обычный 2 3 2 2 2 2 2" xfId="2679"/>
    <cellStyle name="Обычный 2 3 2 2 2 3" xfId="963"/>
    <cellStyle name="Обычный 2 3 2 2 2 4" xfId="2235"/>
    <cellStyle name="Обычный 2 3 2 2 3" xfId="1186"/>
    <cellStyle name="Обычный 2 3 2 2 3 2" xfId="2456"/>
    <cellStyle name="Обычный 2 3 2 2 4" xfId="741"/>
    <cellStyle name="Обычный 2 3 2 2 5" xfId="1903"/>
    <cellStyle name="Обычный 2 3 2 3" xfId="409"/>
    <cellStyle name="Обычный 2 3 2 3 2" xfId="1304"/>
    <cellStyle name="Обычный 2 3 2 3 2 2" xfId="2577"/>
    <cellStyle name="Обычный 2 3 2 3 3" xfId="861"/>
    <cellStyle name="Обычный 2 3 2 3 4" xfId="2133"/>
    <cellStyle name="Обычный 2 3 2 4" xfId="1084"/>
    <cellStyle name="Обычный 2 3 2 4 2" xfId="2354"/>
    <cellStyle name="Обычный 2 3 2 5" xfId="639"/>
    <cellStyle name="Обычный 2 3 2 6" xfId="2006"/>
    <cellStyle name="Обычный 2 3 3" xfId="234"/>
    <cellStyle name="Обычный 2 3 3 2" xfId="472"/>
    <cellStyle name="Обычный 2 3 3 2 2" xfId="1367"/>
    <cellStyle name="Обычный 2 3 3 2 2 2" xfId="2640"/>
    <cellStyle name="Обычный 2 3 3 2 3" xfId="924"/>
    <cellStyle name="Обычный 2 3 3 2 4" xfId="2196"/>
    <cellStyle name="Обычный 2 3 3 3" xfId="1147"/>
    <cellStyle name="Обычный 2 3 3 3 2" xfId="2417"/>
    <cellStyle name="Обычный 2 3 3 4" xfId="702"/>
    <cellStyle name="Обычный 2 3 3 5" xfId="1942"/>
    <cellStyle name="Обычный 2 3 4" xfId="370"/>
    <cellStyle name="Обычный 2 3 4 2" xfId="1265"/>
    <cellStyle name="Обычный 2 3 4 2 2" xfId="2538"/>
    <cellStyle name="Обычный 2 3 4 3" xfId="822"/>
    <cellStyle name="Обычный 2 3 4 4" xfId="1816"/>
    <cellStyle name="Обычный 2 3 5" xfId="1045"/>
    <cellStyle name="Обычный 2 3 5 2" xfId="2315"/>
    <cellStyle name="Обычный 2 3 6" xfId="600"/>
    <cellStyle name="Обычный 2 3 7" xfId="2046"/>
    <cellStyle name="Обычный 2 3_Итоговый рейтинг" xfId="69"/>
    <cellStyle name="Обычный 2 4" xfId="108"/>
    <cellStyle name="Обычный 2 4 2" xfId="148"/>
    <cellStyle name="Обычный 2 4 2 2" xfId="275"/>
    <cellStyle name="Обычный 2 4 2 2 2" xfId="513"/>
    <cellStyle name="Обычный 2 4 2 2 2 2" xfId="1408"/>
    <cellStyle name="Обычный 2 4 2 2 2 2 2" xfId="2681"/>
    <cellStyle name="Обычный 2 4 2 2 2 3" xfId="965"/>
    <cellStyle name="Обычный 2 4 2 2 2 4" xfId="2237"/>
    <cellStyle name="Обычный 2 4 2 2 3" xfId="1188"/>
    <cellStyle name="Обычный 2 4 2 2 3 2" xfId="2458"/>
    <cellStyle name="Обычный 2 4 2 2 4" xfId="743"/>
    <cellStyle name="Обычный 2 4 2 2 5" xfId="1901"/>
    <cellStyle name="Обычный 2 4 2 3" xfId="411"/>
    <cellStyle name="Обычный 2 4 2 3 2" xfId="1306"/>
    <cellStyle name="Обычный 2 4 2 3 2 2" xfId="2579"/>
    <cellStyle name="Обычный 2 4 2 3 3" xfId="863"/>
    <cellStyle name="Обычный 2 4 2 3 4" xfId="2135"/>
    <cellStyle name="Обычный 2 4 2 4" xfId="1086"/>
    <cellStyle name="Обычный 2 4 2 4 2" xfId="2356"/>
    <cellStyle name="Обычный 2 4 2 5" xfId="641"/>
    <cellStyle name="Обычный 2 4 2 6" xfId="2004"/>
    <cellStyle name="Обычный 2 4 3" xfId="236"/>
    <cellStyle name="Обычный 2 4 3 2" xfId="474"/>
    <cellStyle name="Обычный 2 4 3 2 2" xfId="1369"/>
    <cellStyle name="Обычный 2 4 3 2 2 2" xfId="2642"/>
    <cellStyle name="Обычный 2 4 3 2 3" xfId="926"/>
    <cellStyle name="Обычный 2 4 3 2 4" xfId="2198"/>
    <cellStyle name="Обычный 2 4 3 3" xfId="1149"/>
    <cellStyle name="Обычный 2 4 3 3 2" xfId="2419"/>
    <cellStyle name="Обычный 2 4 3 4" xfId="704"/>
    <cellStyle name="Обычный 2 4 3 5" xfId="1940"/>
    <cellStyle name="Обычный 2 4 4" xfId="372"/>
    <cellStyle name="Обычный 2 4 4 2" xfId="1267"/>
    <cellStyle name="Обычный 2 4 4 2 2" xfId="2540"/>
    <cellStyle name="Обычный 2 4 4 3" xfId="824"/>
    <cellStyle name="Обычный 2 4 4 4" xfId="1814"/>
    <cellStyle name="Обычный 2 4 5" xfId="1047"/>
    <cellStyle name="Обычный 2 4 5 2" xfId="2317"/>
    <cellStyle name="Обычный 2 4 6" xfId="602"/>
    <cellStyle name="Обычный 2 4 7" xfId="2044"/>
    <cellStyle name="Обычный 2 4_Итоговый рейтинг" xfId="169"/>
    <cellStyle name="Обычный 2 5" xfId="110"/>
    <cellStyle name="Обычный 2 5 2" xfId="238"/>
    <cellStyle name="Обычный 2 5 2 2" xfId="476"/>
    <cellStyle name="Обычный 2 5 2 2 2" xfId="1371"/>
    <cellStyle name="Обычный 2 5 2 2 2 2" xfId="2644"/>
    <cellStyle name="Обычный 2 5 2 2 3" xfId="928"/>
    <cellStyle name="Обычный 2 5 2 2 4" xfId="2200"/>
    <cellStyle name="Обычный 2 5 2 3" xfId="1151"/>
    <cellStyle name="Обычный 2 5 2 3 2" xfId="2421"/>
    <cellStyle name="Обычный 2 5 2 4" xfId="706"/>
    <cellStyle name="Обычный 2 5 2 5" xfId="1938"/>
    <cellStyle name="Обычный 2 5 3" xfId="374"/>
    <cellStyle name="Обычный 2 5 3 2" xfId="1269"/>
    <cellStyle name="Обычный 2 5 3 2 2" xfId="2542"/>
    <cellStyle name="Обычный 2 5 3 3" xfId="826"/>
    <cellStyle name="Обычный 2 5 3 4" xfId="1812"/>
    <cellStyle name="Обычный 2 5 4" xfId="1049"/>
    <cellStyle name="Обычный 2 5 4 2" xfId="2319"/>
    <cellStyle name="Обычный 2 5 5" xfId="604"/>
    <cellStyle name="Обычный 2 5 6" xfId="2042"/>
    <cellStyle name="Обычный 2 6" xfId="151"/>
    <cellStyle name="Обычный 2 7" xfId="320"/>
    <cellStyle name="Обычный 2 7 2" xfId="759"/>
    <cellStyle name="Обычный 2 7 3" xfId="2809"/>
    <cellStyle name="Обычный 2 8" xfId="528"/>
    <cellStyle name="Обычный 2 9" xfId="529"/>
    <cellStyle name="Обычный 2_Итоговый рейтинг" xfId="161"/>
    <cellStyle name="Обычный 20" xfId="980"/>
    <cellStyle name="Обычный 20 2" xfId="1423"/>
    <cellStyle name="Обычный 20 3" xfId="1867"/>
    <cellStyle name="Обычный 21" xfId="981"/>
    <cellStyle name="Обычный 21 2" xfId="1866"/>
    <cellStyle name="Обычный 22" xfId="983"/>
    <cellStyle name="Обычный 22 2" xfId="2477"/>
    <cellStyle name="Обычный 22 3" xfId="1881"/>
    <cellStyle name="Обычный 23" xfId="548"/>
    <cellStyle name="Обычный 23 2" xfId="2252"/>
    <cellStyle name="Обычный 24" xfId="549"/>
    <cellStyle name="Обычный 25" xfId="984"/>
    <cellStyle name="Обычный 25 2" xfId="2267"/>
    <cellStyle name="Обычный 26" xfId="550"/>
    <cellStyle name="Обычный 27" xfId="533"/>
    <cellStyle name="Обычный 27 2" xfId="2253"/>
    <cellStyle name="Обычный 28" xfId="1424"/>
    <cellStyle name="Обычный 28 2" xfId="2696"/>
    <cellStyle name="Обычный 29" xfId="2697"/>
    <cellStyle name="Обычный 3" xfId="45"/>
    <cellStyle name="Обычный 3 2" xfId="81"/>
    <cellStyle name="Обычный 3 2 2" xfId="350"/>
    <cellStyle name="Обычный 3 2 2 2" xfId="1754"/>
    <cellStyle name="Обычный 3 2 3" xfId="315"/>
    <cellStyle name="Обычный 3 2 3 2" xfId="2813"/>
    <cellStyle name="Обычный 3 2 4" xfId="2069"/>
    <cellStyle name="Обычный 3 2 5" xfId="1753"/>
    <cellStyle name="Обычный 3 3" xfId="107"/>
    <cellStyle name="Обычный 3 4" xfId="152"/>
    <cellStyle name="Обычный 3 5" xfId="292"/>
    <cellStyle name="Обычный 3 5 2" xfId="526"/>
    <cellStyle name="Обычный 3 5 2 2" xfId="1421"/>
    <cellStyle name="Обычный 3 5 2 2 2" xfId="2694"/>
    <cellStyle name="Обычный 3 5 2 3" xfId="978"/>
    <cellStyle name="Обычный 3 5 2 4" xfId="2250"/>
    <cellStyle name="Обычный 3 5 3" xfId="1201"/>
    <cellStyle name="Обычный 3 5 3 2" xfId="2471"/>
    <cellStyle name="Обычный 3 5 4" xfId="756"/>
    <cellStyle name="Обычный 3 5 5" xfId="1887"/>
    <cellStyle name="Обычный 3 6" xfId="321"/>
    <cellStyle name="Обычный 3 6 2" xfId="2812"/>
    <cellStyle name="Обычный 3 7" xfId="314"/>
    <cellStyle name="Обычный 3 7 2" xfId="2098"/>
    <cellStyle name="Обычный 3 8" xfId="1752"/>
    <cellStyle name="Обычный 3_Итоговый рейтинг" xfId="171"/>
    <cellStyle name="Обычный 30" xfId="2698"/>
    <cellStyle name="Обычный 31" xfId="2699"/>
    <cellStyle name="Обычный 32" xfId="2700"/>
    <cellStyle name="Обычный 33" xfId="2824"/>
    <cellStyle name="Обычный 34" xfId="2829"/>
    <cellStyle name="Обычный 35" xfId="2825"/>
    <cellStyle name="Обычный 36" xfId="2100"/>
    <cellStyle name="Обычный 37" xfId="1425"/>
    <cellStyle name="Обычный 4" xfId="78"/>
    <cellStyle name="Обычный 4 10" xfId="530"/>
    <cellStyle name="Обычный 4 11" xfId="579"/>
    <cellStyle name="Обычный 4 12" xfId="1755"/>
    <cellStyle name="Обычный 4 2" xfId="99"/>
    <cellStyle name="Обычный 4 2 2" xfId="142"/>
    <cellStyle name="Обычный 4 2 2 2" xfId="269"/>
    <cellStyle name="Обычный 4 2 2 2 2" xfId="507"/>
    <cellStyle name="Обычный 4 2 2 2 2 2" xfId="1402"/>
    <cellStyle name="Обычный 4 2 2 2 2 2 2" xfId="2675"/>
    <cellStyle name="Обычный 4 2 2 2 2 3" xfId="959"/>
    <cellStyle name="Обычный 4 2 2 2 2 4" xfId="2231"/>
    <cellStyle name="Обычный 4 2 2 2 3" xfId="1182"/>
    <cellStyle name="Обычный 4 2 2 2 3 2" xfId="2452"/>
    <cellStyle name="Обычный 4 2 2 2 4" xfId="737"/>
    <cellStyle name="Обычный 4 2 2 2 5" xfId="1907"/>
    <cellStyle name="Обычный 4 2 2 3" xfId="405"/>
    <cellStyle name="Обычный 4 2 2 3 2" xfId="1300"/>
    <cellStyle name="Обычный 4 2 2 3 2 2" xfId="2573"/>
    <cellStyle name="Обычный 4 2 2 3 3" xfId="857"/>
    <cellStyle name="Обычный 4 2 2 3 4" xfId="2129"/>
    <cellStyle name="Обычный 4 2 2 4" xfId="1080"/>
    <cellStyle name="Обычный 4 2 2 4 2" xfId="2350"/>
    <cellStyle name="Обычный 4 2 2 5" xfId="635"/>
    <cellStyle name="Обычный 4 2 2 6" xfId="2010"/>
    <cellStyle name="Обычный 4 2 3" xfId="230"/>
    <cellStyle name="Обычный 4 2 3 2" xfId="468"/>
    <cellStyle name="Обычный 4 2 3 2 2" xfId="1363"/>
    <cellStyle name="Обычный 4 2 3 2 2 2" xfId="2636"/>
    <cellStyle name="Обычный 4 2 3 2 3" xfId="920"/>
    <cellStyle name="Обычный 4 2 3 2 4" xfId="2192"/>
    <cellStyle name="Обычный 4 2 3 3" xfId="1143"/>
    <cellStyle name="Обычный 4 2 3 3 2" xfId="2413"/>
    <cellStyle name="Обычный 4 2 3 4" xfId="698"/>
    <cellStyle name="Обычный 4 2 3 5" xfId="1946"/>
    <cellStyle name="Обычный 4 2 4" xfId="366"/>
    <cellStyle name="Обычный 4 2 4 2" xfId="1261"/>
    <cellStyle name="Обычный 4 2 4 2 2" xfId="2534"/>
    <cellStyle name="Обычный 4 2 4 3" xfId="818"/>
    <cellStyle name="Обычный 4 2 4 4" xfId="1820"/>
    <cellStyle name="Обычный 4 2 5" xfId="1041"/>
    <cellStyle name="Обычный 4 2 5 2" xfId="2311"/>
    <cellStyle name="Обычный 4 2 6" xfId="596"/>
    <cellStyle name="Обычный 4 2 6 2" xfId="2815"/>
    <cellStyle name="Обычный 4 2 7" xfId="2051"/>
    <cellStyle name="Обычный 4 2 8" xfId="1756"/>
    <cellStyle name="Обычный 4 2_Итоговый рейтинг" xfId="167"/>
    <cellStyle name="Обычный 4 3" xfId="125"/>
    <cellStyle name="Обычный 4 3 2" xfId="252"/>
    <cellStyle name="Обычный 4 3 2 2" xfId="490"/>
    <cellStyle name="Обычный 4 3 2 2 2" xfId="1385"/>
    <cellStyle name="Обычный 4 3 2 2 2 2" xfId="2658"/>
    <cellStyle name="Обычный 4 3 2 2 3" xfId="942"/>
    <cellStyle name="Обычный 4 3 2 2 4" xfId="2214"/>
    <cellStyle name="Обычный 4 3 2 3" xfId="1165"/>
    <cellStyle name="Обычный 4 3 2 3 2" xfId="2435"/>
    <cellStyle name="Обычный 4 3 2 4" xfId="720"/>
    <cellStyle name="Обычный 4 3 2 5" xfId="1924"/>
    <cellStyle name="Обычный 4 3 3" xfId="388"/>
    <cellStyle name="Обычный 4 3 3 2" xfId="1283"/>
    <cellStyle name="Обычный 4 3 3 2 2" xfId="2556"/>
    <cellStyle name="Обычный 4 3 3 3" xfId="840"/>
    <cellStyle name="Обычный 4 3 3 4" xfId="2112"/>
    <cellStyle name="Обычный 4 3 4" xfId="1063"/>
    <cellStyle name="Обычный 4 3 4 2" xfId="2333"/>
    <cellStyle name="Обычный 4 3 5" xfId="618"/>
    <cellStyle name="Обычный 4 3 6" xfId="2027"/>
    <cellStyle name="Обычный 4 4" xfId="213"/>
    <cellStyle name="Обычный 4 4 2" xfId="451"/>
    <cellStyle name="Обычный 4 4 2 2" xfId="1346"/>
    <cellStyle name="Обычный 4 4 2 2 2" xfId="2619"/>
    <cellStyle name="Обычный 4 4 2 3" xfId="903"/>
    <cellStyle name="Обычный 4 4 2 4" xfId="2175"/>
    <cellStyle name="Обычный 4 4 3" xfId="1126"/>
    <cellStyle name="Обычный 4 4 3 2" xfId="2396"/>
    <cellStyle name="Обычный 4 4 4" xfId="681"/>
    <cellStyle name="Обычный 4 4 5" xfId="1963"/>
    <cellStyle name="Обычный 4 5" xfId="348"/>
    <cellStyle name="Обычный 4 5 2" xfId="1244"/>
    <cellStyle name="Обычный 4 5 2 2" xfId="2517"/>
    <cellStyle name="Обычный 4 5 3" xfId="801"/>
    <cellStyle name="Обычный 4 5 4" xfId="1837"/>
    <cellStyle name="Обычный 4 6" xfId="312"/>
    <cellStyle name="Обычный 4 6 2" xfId="1024"/>
    <cellStyle name="Обычный 4 6 3" xfId="2294"/>
    <cellStyle name="Обычный 4 7" xfId="298"/>
    <cellStyle name="Обычный 4 7 2" xfId="2814"/>
    <cellStyle name="Обычный 4 8" xfId="532"/>
    <cellStyle name="Обычный 4 8 2" xfId="2071"/>
    <cellStyle name="Обычный 4 9" xfId="531"/>
    <cellStyle name="Обычный 4_Итоговый рейтинг" xfId="155"/>
    <cellStyle name="Обычный 46" xfId="2830"/>
    <cellStyle name="Обычный 5" xfId="80"/>
    <cellStyle name="Обычный 5 10" xfId="295"/>
    <cellStyle name="Обычный 5 10 2" xfId="2827"/>
    <cellStyle name="Обычный 5 11" xfId="296"/>
    <cellStyle name="Обычный 5 11 2" xfId="2070"/>
    <cellStyle name="Обычный 5 12" xfId="1757"/>
    <cellStyle name="Обычный 5 2" xfId="100"/>
    <cellStyle name="Обычный 5 2 2" xfId="143"/>
    <cellStyle name="Обычный 5 2 2 2" xfId="270"/>
    <cellStyle name="Обычный 5 2 2 2 2" xfId="508"/>
    <cellStyle name="Обычный 5 2 2 2 2 2" xfId="1403"/>
    <cellStyle name="Обычный 5 2 2 2 2 2 2" xfId="2676"/>
    <cellStyle name="Обычный 5 2 2 2 2 3" xfId="960"/>
    <cellStyle name="Обычный 5 2 2 2 2 4" xfId="2232"/>
    <cellStyle name="Обычный 5 2 2 2 3" xfId="1183"/>
    <cellStyle name="Обычный 5 2 2 2 3 2" xfId="2453"/>
    <cellStyle name="Обычный 5 2 2 2 4" xfId="738"/>
    <cellStyle name="Обычный 5 2 2 2 5" xfId="1906"/>
    <cellStyle name="Обычный 5 2 2 3" xfId="406"/>
    <cellStyle name="Обычный 5 2 2 3 2" xfId="1301"/>
    <cellStyle name="Обычный 5 2 2 3 2 2" xfId="2574"/>
    <cellStyle name="Обычный 5 2 2 3 3" xfId="858"/>
    <cellStyle name="Обычный 5 2 2 3 4" xfId="2130"/>
    <cellStyle name="Обычный 5 2 2 4" xfId="1081"/>
    <cellStyle name="Обычный 5 2 2 4 2" xfId="2351"/>
    <cellStyle name="Обычный 5 2 2 5" xfId="636"/>
    <cellStyle name="Обычный 5 2 2 6" xfId="2009"/>
    <cellStyle name="Обычный 5 2 3" xfId="231"/>
    <cellStyle name="Обычный 5 2 3 2" xfId="469"/>
    <cellStyle name="Обычный 5 2 3 2 2" xfId="1364"/>
    <cellStyle name="Обычный 5 2 3 2 2 2" xfId="2637"/>
    <cellStyle name="Обычный 5 2 3 2 3" xfId="921"/>
    <cellStyle name="Обычный 5 2 3 2 4" xfId="2193"/>
    <cellStyle name="Обычный 5 2 3 3" xfId="1144"/>
    <cellStyle name="Обычный 5 2 3 3 2" xfId="2414"/>
    <cellStyle name="Обычный 5 2 3 4" xfId="699"/>
    <cellStyle name="Обычный 5 2 3 5" xfId="1945"/>
    <cellStyle name="Обычный 5 2 4" xfId="367"/>
    <cellStyle name="Обычный 5 2 4 2" xfId="1262"/>
    <cellStyle name="Обычный 5 2 4 2 2" xfId="2535"/>
    <cellStyle name="Обычный 5 2 4 3" xfId="819"/>
    <cellStyle name="Обычный 5 2 4 4" xfId="1819"/>
    <cellStyle name="Обычный 5 2 5" xfId="1042"/>
    <cellStyle name="Обычный 5 2 5 2" xfId="2312"/>
    <cellStyle name="Обычный 5 2 6" xfId="597"/>
    <cellStyle name="Обычный 5 2 7" xfId="2050"/>
    <cellStyle name="Обычный 5 2_Итоговый рейтинг" xfId="166"/>
    <cellStyle name="Обычный 5 3" xfId="126"/>
    <cellStyle name="Обычный 5 3 2" xfId="253"/>
    <cellStyle name="Обычный 5 3 2 2" xfId="491"/>
    <cellStyle name="Обычный 5 3 2 2 2" xfId="1386"/>
    <cellStyle name="Обычный 5 3 2 2 2 2" xfId="2659"/>
    <cellStyle name="Обычный 5 3 2 2 3" xfId="943"/>
    <cellStyle name="Обычный 5 3 2 2 4" xfId="2215"/>
    <cellStyle name="Обычный 5 3 2 3" xfId="1166"/>
    <cellStyle name="Обычный 5 3 2 3 2" xfId="2436"/>
    <cellStyle name="Обычный 5 3 2 4" xfId="721"/>
    <cellStyle name="Обычный 5 3 2 5" xfId="1923"/>
    <cellStyle name="Обычный 5 3 3" xfId="389"/>
    <cellStyle name="Обычный 5 3 3 2" xfId="1284"/>
    <cellStyle name="Обычный 5 3 3 2 2" xfId="2557"/>
    <cellStyle name="Обычный 5 3 3 3" xfId="841"/>
    <cellStyle name="Обычный 5 3 3 4" xfId="2113"/>
    <cellStyle name="Обычный 5 3 4" xfId="1064"/>
    <cellStyle name="Обычный 5 3 4 2" xfId="2334"/>
    <cellStyle name="Обычный 5 3 5" xfId="619"/>
    <cellStyle name="Обычный 5 3 6" xfId="2026"/>
    <cellStyle name="Обычный 5 4" xfId="214"/>
    <cellStyle name="Обычный 5 4 2" xfId="452"/>
    <cellStyle name="Обычный 5 4 2 2" xfId="1347"/>
    <cellStyle name="Обычный 5 4 2 2 2" xfId="2620"/>
    <cellStyle name="Обычный 5 4 2 3" xfId="904"/>
    <cellStyle name="Обычный 5 4 2 4" xfId="2176"/>
    <cellStyle name="Обычный 5 4 3" xfId="1127"/>
    <cellStyle name="Обычный 5 4 3 2" xfId="2397"/>
    <cellStyle name="Обычный 5 4 4" xfId="682"/>
    <cellStyle name="Обычный 5 4 5" xfId="1962"/>
    <cellStyle name="Обычный 5 5" xfId="349"/>
    <cellStyle name="Обычный 5 5 2" xfId="1245"/>
    <cellStyle name="Обычный 5 5 2 2" xfId="2518"/>
    <cellStyle name="Обычный 5 5 3" xfId="802"/>
    <cellStyle name="Обычный 5 5 4" xfId="1836"/>
    <cellStyle name="Обычный 5 6" xfId="294"/>
    <cellStyle name="Обычный 5 6 2" xfId="1025"/>
    <cellStyle name="Обычный 5 6 3" xfId="2295"/>
    <cellStyle name="Обычный 5 7" xfId="580"/>
    <cellStyle name="Обычный 5 7 2" xfId="2816"/>
    <cellStyle name="Обычный 5 8" xfId="2828"/>
    <cellStyle name="Обычный 5 9" xfId="2826"/>
    <cellStyle name="Обычный 5_Итоговый рейтинг" xfId="153"/>
    <cellStyle name="Обычный 58" xfId="2831"/>
    <cellStyle name="Обычный 6" xfId="97"/>
    <cellStyle name="Обычный 6 2" xfId="2817"/>
    <cellStyle name="Обычный 6 3" xfId="2053"/>
    <cellStyle name="Обычный 6 4" xfId="1758"/>
    <cellStyle name="Обычный 7" xfId="83"/>
    <cellStyle name="Обычный 7 2" xfId="128"/>
    <cellStyle name="Обычный 7 2 2" xfId="255"/>
    <cellStyle name="Обычный 7 2 2 2" xfId="493"/>
    <cellStyle name="Обычный 7 2 2 2 2" xfId="1388"/>
    <cellStyle name="Обычный 7 2 2 2 2 2" xfId="2661"/>
    <cellStyle name="Обычный 7 2 2 2 3" xfId="945"/>
    <cellStyle name="Обычный 7 2 2 2 4" xfId="2217"/>
    <cellStyle name="Обычный 7 2 2 3" xfId="1168"/>
    <cellStyle name="Обычный 7 2 2 3 2" xfId="2438"/>
    <cellStyle name="Обычный 7 2 2 4" xfId="723"/>
    <cellStyle name="Обычный 7 2 2 5" xfId="1921"/>
    <cellStyle name="Обычный 7 2 3" xfId="391"/>
    <cellStyle name="Обычный 7 2 3 2" xfId="1286"/>
    <cellStyle name="Обычный 7 2 3 2 2" xfId="2559"/>
    <cellStyle name="Обычный 7 2 3 3" xfId="843"/>
    <cellStyle name="Обычный 7 2 3 4" xfId="2115"/>
    <cellStyle name="Обычный 7 2 4" xfId="1066"/>
    <cellStyle name="Обычный 7 2 4 2" xfId="2336"/>
    <cellStyle name="Обычный 7 2 5" xfId="621"/>
    <cellStyle name="Обычный 7 2 6" xfId="2024"/>
    <cellStyle name="Обычный 7 3" xfId="216"/>
    <cellStyle name="Обычный 7 3 2" xfId="454"/>
    <cellStyle name="Обычный 7 3 2 2" xfId="1349"/>
    <cellStyle name="Обычный 7 3 2 2 2" xfId="2622"/>
    <cellStyle name="Обычный 7 3 2 3" xfId="906"/>
    <cellStyle name="Обычный 7 3 2 4" xfId="2178"/>
    <cellStyle name="Обычный 7 3 3" xfId="1129"/>
    <cellStyle name="Обычный 7 3 3 2" xfId="2399"/>
    <cellStyle name="Обычный 7 3 4" xfId="684"/>
    <cellStyle name="Обычный 7 3 5" xfId="1960"/>
    <cellStyle name="Обычный 7 4" xfId="352"/>
    <cellStyle name="Обычный 7 4 2" xfId="1247"/>
    <cellStyle name="Обычный 7 4 2 2" xfId="2520"/>
    <cellStyle name="Обычный 7 4 3" xfId="804"/>
    <cellStyle name="Обычный 7 4 4" xfId="1834"/>
    <cellStyle name="Обычный 7 5" xfId="1027"/>
    <cellStyle name="Обычный 7 5 2" xfId="2297"/>
    <cellStyle name="Обычный 7 6" xfId="582"/>
    <cellStyle name="Обычный 7 6 2" xfId="2701"/>
    <cellStyle name="Обычный 7 7" xfId="2067"/>
    <cellStyle name="Обычный 7 8" xfId="1439"/>
    <cellStyle name="Обычный 7_Итоговый рейтинг" xfId="165"/>
    <cellStyle name="Обычный 8" xfId="102"/>
    <cellStyle name="Обычный 9" xfId="79"/>
    <cellStyle name="Открывавшаяся гиперссылка" xfId="43" builtinId="9" customBuiltin="1"/>
    <cellStyle name="Открывавшаяся гиперссылка 2" xfId="1864"/>
    <cellStyle name="Плохой" xfId="7" builtinId="27" customBuiltin="1"/>
    <cellStyle name="Плохой 2" xfId="1760"/>
    <cellStyle name="Плохой 2 2" xfId="1761"/>
    <cellStyle name="Плохой 2 3" xfId="1762"/>
    <cellStyle name="Плохой 3" xfId="1763"/>
    <cellStyle name="Плохой 3 2" xfId="1764"/>
    <cellStyle name="Плохой 4" xfId="1765"/>
    <cellStyle name="Плохой 4 2" xfId="1766"/>
    <cellStyle name="Плохой 5" xfId="1767"/>
    <cellStyle name="Плохой 6" xfId="1759"/>
    <cellStyle name="Пояснение" xfId="16" builtinId="53" customBuiltin="1"/>
    <cellStyle name="Пояснение 2" xfId="1769"/>
    <cellStyle name="Пояснение 2 2" xfId="1770"/>
    <cellStyle name="Пояснение 2 3" xfId="1771"/>
    <cellStyle name="Пояснение 3" xfId="1772"/>
    <cellStyle name="Пояснение 3 2" xfId="1773"/>
    <cellStyle name="Пояснение 4" xfId="1774"/>
    <cellStyle name="Пояснение 4 2" xfId="1775"/>
    <cellStyle name="Пояснение 5" xfId="1776"/>
    <cellStyle name="Пояснение 6" xfId="1768"/>
    <cellStyle name="Примечание" xfId="15" builtinId="10" customBuiltin="1"/>
    <cellStyle name="Примечание 2" xfId="46"/>
    <cellStyle name="Примечание 2 10" xfId="1778"/>
    <cellStyle name="Примечание 2 2" xfId="129"/>
    <cellStyle name="Примечание 2 2 2" xfId="256"/>
    <cellStyle name="Примечание 2 2 2 2" xfId="494"/>
    <cellStyle name="Примечание 2 2 2 2 2" xfId="1389"/>
    <cellStyle name="Примечание 2 2 2 2 2 2" xfId="2662"/>
    <cellStyle name="Примечание 2 2 2 2 3" xfId="946"/>
    <cellStyle name="Примечание 2 2 2 2 4" xfId="2218"/>
    <cellStyle name="Примечание 2 2 2 3" xfId="1169"/>
    <cellStyle name="Примечание 2 2 2 3 2" xfId="2439"/>
    <cellStyle name="Примечание 2 2 2 4" xfId="724"/>
    <cellStyle name="Примечание 2 2 2 5" xfId="1920"/>
    <cellStyle name="Примечание 2 2 3" xfId="392"/>
    <cellStyle name="Примечание 2 2 3 2" xfId="1287"/>
    <cellStyle name="Примечание 2 2 3 2 2" xfId="2560"/>
    <cellStyle name="Примечание 2 2 3 3" xfId="844"/>
    <cellStyle name="Примечание 2 2 3 4" xfId="2116"/>
    <cellStyle name="Примечание 2 2 4" xfId="1067"/>
    <cellStyle name="Примечание 2 2 4 2" xfId="2337"/>
    <cellStyle name="Примечание 2 2 5" xfId="622"/>
    <cellStyle name="Примечание 2 2 5 2" xfId="2820"/>
    <cellStyle name="Примечание 2 2 6" xfId="2023"/>
    <cellStyle name="Примечание 2 2 7" xfId="1779"/>
    <cellStyle name="Примечание 2 3" xfId="84"/>
    <cellStyle name="Примечание 2 3 2" xfId="217"/>
    <cellStyle name="Примечание 2 3 2 2" xfId="455"/>
    <cellStyle name="Примечание 2 3 2 2 2" xfId="1350"/>
    <cellStyle name="Примечание 2 3 2 2 2 2" xfId="2623"/>
    <cellStyle name="Примечание 2 3 2 2 3" xfId="907"/>
    <cellStyle name="Примечание 2 3 2 2 4" xfId="2179"/>
    <cellStyle name="Примечание 2 3 2 3" xfId="1130"/>
    <cellStyle name="Примечание 2 3 2 3 2" xfId="2400"/>
    <cellStyle name="Примечание 2 3 2 4" xfId="685"/>
    <cellStyle name="Примечание 2 3 2 5" xfId="1959"/>
    <cellStyle name="Примечание 2 3 3" xfId="353"/>
    <cellStyle name="Примечание 2 3 3 2" xfId="1248"/>
    <cellStyle name="Примечание 2 3 3 2 2" xfId="2521"/>
    <cellStyle name="Примечание 2 3 3 3" xfId="805"/>
    <cellStyle name="Примечание 2 3 3 4" xfId="1833"/>
    <cellStyle name="Примечание 2 3 4" xfId="1028"/>
    <cellStyle name="Примечание 2 3 4 2" xfId="2298"/>
    <cellStyle name="Примечание 2 3 5" xfId="583"/>
    <cellStyle name="Примечание 2 3 6" xfId="2066"/>
    <cellStyle name="Примечание 2 4" xfId="187"/>
    <cellStyle name="Примечание 2 4 2" xfId="425"/>
    <cellStyle name="Примечание 2 4 2 2" xfId="1320"/>
    <cellStyle name="Примечание 2 4 2 2 2" xfId="2593"/>
    <cellStyle name="Примечание 2 4 2 3" xfId="877"/>
    <cellStyle name="Примечание 2 4 2 4" xfId="2149"/>
    <cellStyle name="Примечание 2 4 3" xfId="1100"/>
    <cellStyle name="Примечание 2 4 3 2" xfId="2370"/>
    <cellStyle name="Примечание 2 4 4" xfId="655"/>
    <cellStyle name="Примечание 2 4 5" xfId="1989"/>
    <cellStyle name="Примечание 2 5" xfId="293"/>
    <cellStyle name="Примечание 2 5 2" xfId="527"/>
    <cellStyle name="Примечание 2 5 2 2" xfId="1422"/>
    <cellStyle name="Примечание 2 5 2 2 2" xfId="2695"/>
    <cellStyle name="Примечание 2 5 2 3" xfId="979"/>
    <cellStyle name="Примечание 2 5 2 4" xfId="2251"/>
    <cellStyle name="Примечание 2 5 3" xfId="1202"/>
    <cellStyle name="Примечание 2 5 3 2" xfId="2472"/>
    <cellStyle name="Примечание 2 5 4" xfId="757"/>
    <cellStyle name="Примечание 2 5 5" xfId="1886"/>
    <cellStyle name="Примечание 2 6" xfId="322"/>
    <cellStyle name="Примечание 2 6 2" xfId="1218"/>
    <cellStyle name="Примечание 2 6 2 2" xfId="2491"/>
    <cellStyle name="Примечание 2 6 3" xfId="775"/>
    <cellStyle name="Примечание 2 6 4" xfId="1863"/>
    <cellStyle name="Примечание 2 7" xfId="998"/>
    <cellStyle name="Примечание 2 7 2" xfId="2268"/>
    <cellStyle name="Примечание 2 8" xfId="553"/>
    <cellStyle name="Примечание 2 8 2" xfId="2819"/>
    <cellStyle name="Примечание 2 9" xfId="2097"/>
    <cellStyle name="Примечание 2_Итоговый рейтинг" xfId="72"/>
    <cellStyle name="Примечание 3" xfId="111"/>
    <cellStyle name="Примечание 3 2" xfId="239"/>
    <cellStyle name="Примечание 3 2 2" xfId="477"/>
    <cellStyle name="Примечание 3 2 2 2" xfId="1372"/>
    <cellStyle name="Примечание 3 2 2 2 2" xfId="2645"/>
    <cellStyle name="Примечание 3 2 2 3" xfId="929"/>
    <cellStyle name="Примечание 3 2 2 4" xfId="2201"/>
    <cellStyle name="Примечание 3 2 3" xfId="1152"/>
    <cellStyle name="Примечание 3 2 3 2" xfId="2422"/>
    <cellStyle name="Примечание 3 2 4" xfId="707"/>
    <cellStyle name="Примечание 3 2 5" xfId="1937"/>
    <cellStyle name="Примечание 3 3" xfId="375"/>
    <cellStyle name="Примечание 3 3 2" xfId="1270"/>
    <cellStyle name="Примечание 3 3 2 2" xfId="2543"/>
    <cellStyle name="Примечание 3 3 3" xfId="827"/>
    <cellStyle name="Примечание 3 3 4" xfId="1811"/>
    <cellStyle name="Примечание 3 4" xfId="1050"/>
    <cellStyle name="Примечание 3 4 2" xfId="2320"/>
    <cellStyle name="Примечание 3 5" xfId="605"/>
    <cellStyle name="Примечание 3 5 2" xfId="2821"/>
    <cellStyle name="Примечание 3 6" xfId="2041"/>
    <cellStyle name="Примечание 3 7" xfId="1780"/>
    <cellStyle name="Примечание 4" xfId="62"/>
    <cellStyle name="Примечание 4 2" xfId="200"/>
    <cellStyle name="Примечание 4 2 2" xfId="438"/>
    <cellStyle name="Примечание 4 2 2 2" xfId="1333"/>
    <cellStyle name="Примечание 4 2 2 2 2" xfId="2606"/>
    <cellStyle name="Примечание 4 2 2 3" xfId="890"/>
    <cellStyle name="Примечание 4 2 2 4" xfId="2162"/>
    <cellStyle name="Примечание 4 2 3" xfId="1113"/>
    <cellStyle name="Примечание 4 2 3 2" xfId="2383"/>
    <cellStyle name="Примечание 4 2 4" xfId="668"/>
    <cellStyle name="Примечание 4 2 5" xfId="1976"/>
    <cellStyle name="Примечание 4 3" xfId="335"/>
    <cellStyle name="Примечание 4 3 2" xfId="1231"/>
    <cellStyle name="Примечание 4 3 2 2" xfId="2504"/>
    <cellStyle name="Примечание 4 3 3" xfId="788"/>
    <cellStyle name="Примечание 4 3 4" xfId="1850"/>
    <cellStyle name="Примечание 4 4" xfId="1011"/>
    <cellStyle name="Примечание 4 4 2" xfId="2281"/>
    <cellStyle name="Примечание 4 5" xfId="566"/>
    <cellStyle name="Примечание 4 5 2" xfId="2822"/>
    <cellStyle name="Примечание 4 6" xfId="2084"/>
    <cellStyle name="Примечание 4 7" xfId="1781"/>
    <cellStyle name="Примечание 5" xfId="174"/>
    <cellStyle name="Примечание 5 2" xfId="412"/>
    <cellStyle name="Примечание 5 2 2" xfId="1307"/>
    <cellStyle name="Примечание 5 2 2 2" xfId="2580"/>
    <cellStyle name="Примечание 5 2 3" xfId="864"/>
    <cellStyle name="Примечание 5 2 4" xfId="2136"/>
    <cellStyle name="Примечание 5 3" xfId="1087"/>
    <cellStyle name="Примечание 5 3 2" xfId="2357"/>
    <cellStyle name="Примечание 5 4" xfId="642"/>
    <cellStyle name="Примечание 5 4 2" xfId="2823"/>
    <cellStyle name="Примечание 5 5" xfId="2002"/>
    <cellStyle name="Примечание 5 6" xfId="1782"/>
    <cellStyle name="Примечание 6" xfId="299"/>
    <cellStyle name="Примечание 6 2" xfId="1205"/>
    <cellStyle name="Примечание 6 2 2" xfId="2478"/>
    <cellStyle name="Примечание 6 3" xfId="761"/>
    <cellStyle name="Примечание 6 3 2" xfId="2818"/>
    <cellStyle name="Примечание 6 4" xfId="1880"/>
    <cellStyle name="Примечание 6 5" xfId="1777"/>
    <cellStyle name="Примечание 7" xfId="985"/>
    <cellStyle name="Примечание 7 2" xfId="2254"/>
    <cellStyle name="Примечание 8" xfId="534"/>
    <cellStyle name="Примечание 9" xfId="1426"/>
    <cellStyle name="Связанная ячейка" xfId="12" builtinId="24" customBuiltin="1"/>
    <cellStyle name="Связанная ячейка 2" xfId="1784"/>
    <cellStyle name="Связанная ячейка 2 2" xfId="1785"/>
    <cellStyle name="Связанная ячейка 2 3" xfId="1786"/>
    <cellStyle name="Связанная ячейка 3" xfId="1787"/>
    <cellStyle name="Связанная ячейка 3 2" xfId="1788"/>
    <cellStyle name="Связанная ячейка 4" xfId="1789"/>
    <cellStyle name="Связанная ячейка 4 2" xfId="1790"/>
    <cellStyle name="Связанная ячейка 5" xfId="1791"/>
    <cellStyle name="Связанная ячейка 6" xfId="1783"/>
    <cellStyle name="Текст предупреждения" xfId="14" builtinId="11" customBuiltin="1"/>
    <cellStyle name="Текст предупреждения 2" xfId="1793"/>
    <cellStyle name="Текст предупреждения 2 2" xfId="1794"/>
    <cellStyle name="Текст предупреждения 2 3" xfId="1795"/>
    <cellStyle name="Текст предупреждения 3" xfId="1796"/>
    <cellStyle name="Текст предупреждения 3 2" xfId="1797"/>
    <cellStyle name="Текст предупреждения 4" xfId="1798"/>
    <cellStyle name="Текст предупреждения 4 2" xfId="1799"/>
    <cellStyle name="Текст предупреждения 5" xfId="1800"/>
    <cellStyle name="Текст предупреждения 6" xfId="1792"/>
    <cellStyle name="Хороший" xfId="6" builtinId="26" customBuiltin="1"/>
    <cellStyle name="Хороший 2" xfId="1802"/>
    <cellStyle name="Хороший 2 2" xfId="1803"/>
    <cellStyle name="Хороший 2 3" xfId="1804"/>
    <cellStyle name="Хороший 3" xfId="1805"/>
    <cellStyle name="Хороший 3 2" xfId="1806"/>
    <cellStyle name="Хороший 4" xfId="1807"/>
    <cellStyle name="Хороший 4 2" xfId="1808"/>
    <cellStyle name="Хороший 5" xfId="1809"/>
    <cellStyle name="Хороший 6" xfId="1801"/>
  </cellStyles>
  <dxfs count="0"/>
  <tableStyles count="0" defaultTableStyle="TableStyleMedium2" defaultPivotStyle="PivotStyleLight16"/>
  <colors>
    <mruColors>
      <color rgb="FFFF9999"/>
      <color rgb="FF99FFCC"/>
      <color rgb="FFFF3300"/>
      <color rgb="FF008000"/>
      <color rgb="FF0099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48;&#1090;&#1086;&#1075;&#1086;&#1074;&#1099;&#1081; &#1088;&#1077;&#1081;&#1090;&#1080;&#1085;&#1075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10885</xdr:colOff>
      <xdr:row>9</xdr:row>
      <xdr:rowOff>174171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0" y="2318657"/>
          <a:ext cx="8147956" cy="174171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workbookViewId="0">
      <selection activeCell="M63" sqref="M63"/>
    </sheetView>
  </sheetViews>
  <sheetFormatPr defaultRowHeight="15" outlineLevelRow="1" x14ac:dyDescent="0.25"/>
  <cols>
    <col min="1" max="1" width="37.5703125" customWidth="1"/>
    <col min="2" max="2" width="16.85546875" style="1" customWidth="1"/>
    <col min="3" max="3" width="5.7109375" style="27" customWidth="1"/>
    <col min="4" max="7" width="16.85546875" style="1" customWidth="1"/>
  </cols>
  <sheetData>
    <row r="1" spans="1:7" x14ac:dyDescent="0.25">
      <c r="A1" s="117" t="s">
        <v>0</v>
      </c>
      <c r="B1" s="117"/>
      <c r="C1" s="117"/>
      <c r="D1" s="117"/>
      <c r="E1" s="117"/>
      <c r="F1" s="117"/>
      <c r="G1" s="117"/>
    </row>
    <row r="2" spans="1:7" x14ac:dyDescent="0.25">
      <c r="A2" s="117"/>
      <c r="B2" s="117"/>
      <c r="C2" s="117"/>
      <c r="D2" s="117"/>
      <c r="E2" s="117"/>
      <c r="F2" s="117"/>
      <c r="G2" s="117"/>
    </row>
    <row r="3" spans="1:7" ht="15.75" thickBot="1" x14ac:dyDescent="0.3">
      <c r="A3" s="118"/>
      <c r="B3" s="118"/>
      <c r="C3" s="119"/>
      <c r="D3" s="118"/>
      <c r="E3" s="118"/>
      <c r="F3" s="118"/>
      <c r="G3" s="118"/>
    </row>
    <row r="4" spans="1:7" ht="60.75" thickBot="1" x14ac:dyDescent="0.3">
      <c r="A4" s="2" t="s">
        <v>1</v>
      </c>
      <c r="B4" s="28" t="s">
        <v>2</v>
      </c>
      <c r="C4" s="35"/>
      <c r="D4" s="3" t="s">
        <v>3</v>
      </c>
      <c r="E4" s="3" t="s">
        <v>4</v>
      </c>
      <c r="F4" s="3" t="s">
        <v>5</v>
      </c>
      <c r="G4" s="4" t="s">
        <v>6</v>
      </c>
    </row>
    <row r="5" spans="1:7" x14ac:dyDescent="0.25">
      <c r="A5" s="5" t="s">
        <v>7</v>
      </c>
      <c r="B5" s="29">
        <v>1</v>
      </c>
      <c r="C5" s="36" t="e">
        <f>LOOKUP(A5,#REF!,#REF!)</f>
        <v>#REF!</v>
      </c>
      <c r="D5" s="6">
        <v>2</v>
      </c>
      <c r="E5" s="6">
        <v>3</v>
      </c>
      <c r="F5" s="6">
        <v>3</v>
      </c>
      <c r="G5" s="7">
        <v>3</v>
      </c>
    </row>
    <row r="6" spans="1:7" x14ac:dyDescent="0.25">
      <c r="A6" s="8" t="s">
        <v>8</v>
      </c>
      <c r="B6" s="30">
        <v>2</v>
      </c>
      <c r="C6" s="36" t="e">
        <f>LOOKUP(A6,#REF!,#REF!)</f>
        <v>#REF!</v>
      </c>
      <c r="D6" s="9">
        <v>4</v>
      </c>
      <c r="E6" s="9">
        <v>1</v>
      </c>
      <c r="F6" s="9">
        <v>2</v>
      </c>
      <c r="G6" s="10">
        <v>8</v>
      </c>
    </row>
    <row r="7" spans="1:7" x14ac:dyDescent="0.25">
      <c r="A7" s="11" t="s">
        <v>9</v>
      </c>
      <c r="B7" s="31">
        <v>3</v>
      </c>
      <c r="C7" s="36" t="e">
        <f>LOOKUP(A7,#REF!,#REF!)</f>
        <v>#REF!</v>
      </c>
      <c r="D7" s="12">
        <v>5</v>
      </c>
      <c r="E7" s="12">
        <v>5</v>
      </c>
      <c r="F7" s="12">
        <v>5</v>
      </c>
      <c r="G7" s="13">
        <v>2</v>
      </c>
    </row>
    <row r="8" spans="1:7" x14ac:dyDescent="0.25">
      <c r="A8" s="8" t="s">
        <v>10</v>
      </c>
      <c r="B8" s="30">
        <v>4</v>
      </c>
      <c r="C8" s="36" t="e">
        <f>LOOKUP(A8,#REF!,#REF!)</f>
        <v>#REF!</v>
      </c>
      <c r="D8" s="9">
        <v>2</v>
      </c>
      <c r="E8" s="9">
        <v>7</v>
      </c>
      <c r="F8" s="9">
        <v>1</v>
      </c>
      <c r="G8" s="10">
        <v>12</v>
      </c>
    </row>
    <row r="9" spans="1:7" ht="15.75" thickBot="1" x14ac:dyDescent="0.3">
      <c r="A9" s="14" t="s">
        <v>11</v>
      </c>
      <c r="B9" s="32">
        <v>5</v>
      </c>
      <c r="C9" s="36" t="e">
        <f>LOOKUP(A9,#REF!,#REF!)</f>
        <v>#REF!</v>
      </c>
      <c r="D9" s="15">
        <v>1</v>
      </c>
      <c r="E9" s="15">
        <v>2</v>
      </c>
      <c r="F9" s="15">
        <v>11</v>
      </c>
      <c r="G9" s="16">
        <v>13</v>
      </c>
    </row>
    <row r="10" spans="1:7" ht="15.75" thickBot="1" x14ac:dyDescent="0.3">
      <c r="A10" s="17"/>
      <c r="B10" s="18"/>
      <c r="C10" s="36" t="e">
        <f>LOOKUP(A10,#REF!,#REF!)</f>
        <v>#REF!</v>
      </c>
      <c r="D10" s="19"/>
      <c r="E10" s="19"/>
      <c r="F10" s="19"/>
      <c r="G10" s="20"/>
    </row>
    <row r="11" spans="1:7" hidden="1" outlineLevel="1" x14ac:dyDescent="0.25">
      <c r="A11" s="8" t="s">
        <v>12</v>
      </c>
      <c r="B11" s="30">
        <v>6</v>
      </c>
      <c r="C11" s="36" t="e">
        <f>LOOKUP(A11,#REF!,#REF!)</f>
        <v>#REF!</v>
      </c>
      <c r="D11" s="9">
        <v>13</v>
      </c>
      <c r="E11" s="9">
        <v>9</v>
      </c>
      <c r="F11" s="9">
        <v>7</v>
      </c>
      <c r="G11" s="10">
        <v>7</v>
      </c>
    </row>
    <row r="12" spans="1:7" hidden="1" outlineLevel="1" x14ac:dyDescent="0.25">
      <c r="A12" s="11" t="s">
        <v>13</v>
      </c>
      <c r="B12" s="31">
        <v>6</v>
      </c>
      <c r="C12" s="36" t="e">
        <f>LOOKUP(A12,#REF!,#REF!)</f>
        <v>#REF!</v>
      </c>
      <c r="D12" s="12">
        <v>15</v>
      </c>
      <c r="E12" s="12">
        <v>16</v>
      </c>
      <c r="F12" s="12">
        <v>4</v>
      </c>
      <c r="G12" s="13">
        <v>1</v>
      </c>
    </row>
    <row r="13" spans="1:7" hidden="1" outlineLevel="1" x14ac:dyDescent="0.25">
      <c r="A13" s="8" t="s">
        <v>14</v>
      </c>
      <c r="B13" s="30">
        <v>8</v>
      </c>
      <c r="C13" s="36" t="e">
        <f>LOOKUP(A13,#REF!,#REF!)</f>
        <v>#REF!</v>
      </c>
      <c r="D13" s="9">
        <v>6</v>
      </c>
      <c r="E13" s="9">
        <v>3</v>
      </c>
      <c r="F13" s="9">
        <v>29</v>
      </c>
      <c r="G13" s="10">
        <v>5</v>
      </c>
    </row>
    <row r="14" spans="1:7" hidden="1" outlineLevel="1" x14ac:dyDescent="0.25">
      <c r="A14" s="11" t="s">
        <v>15</v>
      </c>
      <c r="B14" s="31">
        <v>9</v>
      </c>
      <c r="C14" s="36" t="e">
        <f>LOOKUP(A14,#REF!,#REF!)</f>
        <v>#REF!</v>
      </c>
      <c r="D14" s="12">
        <v>10</v>
      </c>
      <c r="E14" s="12">
        <v>12</v>
      </c>
      <c r="F14" s="12">
        <v>6</v>
      </c>
      <c r="G14" s="13">
        <v>28</v>
      </c>
    </row>
    <row r="15" spans="1:7" hidden="1" outlineLevel="1" x14ac:dyDescent="0.25">
      <c r="A15" s="8" t="s">
        <v>16</v>
      </c>
      <c r="B15" s="30">
        <v>10</v>
      </c>
      <c r="C15" s="36" t="e">
        <f>LOOKUP(A15,#REF!,#REF!)</f>
        <v>#REF!</v>
      </c>
      <c r="D15" s="9">
        <v>26</v>
      </c>
      <c r="E15" s="9">
        <v>6</v>
      </c>
      <c r="F15" s="9">
        <v>10</v>
      </c>
      <c r="G15" s="10">
        <v>19</v>
      </c>
    </row>
    <row r="16" spans="1:7" hidden="1" outlineLevel="1" x14ac:dyDescent="0.25">
      <c r="A16" s="11" t="s">
        <v>17</v>
      </c>
      <c r="B16" s="31">
        <v>11</v>
      </c>
      <c r="C16" s="36" t="e">
        <f>LOOKUP(A16,#REF!,#REF!)</f>
        <v>#REF!</v>
      </c>
      <c r="D16" s="12">
        <v>11</v>
      </c>
      <c r="E16" s="12">
        <v>8</v>
      </c>
      <c r="F16" s="12">
        <v>26</v>
      </c>
      <c r="G16" s="13">
        <v>17</v>
      </c>
    </row>
    <row r="17" spans="1:7" hidden="1" outlineLevel="1" x14ac:dyDescent="0.25">
      <c r="A17" s="8" t="s">
        <v>18</v>
      </c>
      <c r="B17" s="30">
        <v>12</v>
      </c>
      <c r="C17" s="36" t="e">
        <f>LOOKUP(A17,#REF!,#REF!)</f>
        <v>#REF!</v>
      </c>
      <c r="D17" s="9">
        <v>16</v>
      </c>
      <c r="E17" s="9">
        <v>23</v>
      </c>
      <c r="F17" s="9">
        <v>12</v>
      </c>
      <c r="G17" s="10">
        <v>14</v>
      </c>
    </row>
    <row r="18" spans="1:7" hidden="1" outlineLevel="1" x14ac:dyDescent="0.25">
      <c r="A18" s="11" t="s">
        <v>19</v>
      </c>
      <c r="B18" s="31">
        <v>13</v>
      </c>
      <c r="C18" s="36" t="e">
        <f>LOOKUP(A18,#REF!,#REF!)</f>
        <v>#REF!</v>
      </c>
      <c r="D18" s="12">
        <v>31</v>
      </c>
      <c r="E18" s="12">
        <v>26</v>
      </c>
      <c r="F18" s="12">
        <v>7</v>
      </c>
      <c r="G18" s="13">
        <v>3</v>
      </c>
    </row>
    <row r="19" spans="1:7" hidden="1" outlineLevel="1" x14ac:dyDescent="0.25">
      <c r="A19" s="8" t="s">
        <v>20</v>
      </c>
      <c r="B19" s="30">
        <v>14</v>
      </c>
      <c r="C19" s="36" t="e">
        <f>LOOKUP(A19,#REF!,#REF!)</f>
        <v>#REF!</v>
      </c>
      <c r="D19" s="9">
        <v>14</v>
      </c>
      <c r="E19" s="9">
        <v>19</v>
      </c>
      <c r="F19" s="9">
        <v>18</v>
      </c>
      <c r="G19" s="10">
        <v>23</v>
      </c>
    </row>
    <row r="20" spans="1:7" hidden="1" outlineLevel="1" x14ac:dyDescent="0.25">
      <c r="A20" s="11" t="s">
        <v>21</v>
      </c>
      <c r="B20" s="31">
        <v>15</v>
      </c>
      <c r="C20" s="36" t="e">
        <f>LOOKUP(A20,#REF!,#REF!)</f>
        <v>#REF!</v>
      </c>
      <c r="D20" s="12">
        <v>29</v>
      </c>
      <c r="E20" s="12">
        <v>15</v>
      </c>
      <c r="F20" s="12">
        <v>23</v>
      </c>
      <c r="G20" s="13">
        <v>9</v>
      </c>
    </row>
    <row r="21" spans="1:7" hidden="1" outlineLevel="1" x14ac:dyDescent="0.25">
      <c r="A21" s="8" t="s">
        <v>22</v>
      </c>
      <c r="B21" s="30">
        <v>15</v>
      </c>
      <c r="C21" s="36" t="e">
        <f>LOOKUP(A21,#REF!,#REF!)</f>
        <v>#REF!</v>
      </c>
      <c r="D21" s="9">
        <v>12</v>
      </c>
      <c r="E21" s="9">
        <v>18</v>
      </c>
      <c r="F21" s="9">
        <v>9</v>
      </c>
      <c r="G21" s="10">
        <v>37</v>
      </c>
    </row>
    <row r="22" spans="1:7" hidden="1" outlineLevel="1" x14ac:dyDescent="0.25">
      <c r="A22" s="11" t="s">
        <v>23</v>
      </c>
      <c r="B22" s="31">
        <v>17</v>
      </c>
      <c r="C22" s="36" t="e">
        <f>LOOKUP(A22,#REF!,#REF!)</f>
        <v>#REF!</v>
      </c>
      <c r="D22" s="12">
        <v>7</v>
      </c>
      <c r="E22" s="12">
        <v>21</v>
      </c>
      <c r="F22" s="12">
        <v>25</v>
      </c>
      <c r="G22" s="13">
        <v>26</v>
      </c>
    </row>
    <row r="23" spans="1:7" hidden="1" outlineLevel="1" x14ac:dyDescent="0.25">
      <c r="A23" s="8" t="s">
        <v>24</v>
      </c>
      <c r="B23" s="30">
        <v>17</v>
      </c>
      <c r="C23" s="36" t="e">
        <f>LOOKUP(A23,#REF!,#REF!)</f>
        <v>#REF!</v>
      </c>
      <c r="D23" s="9">
        <v>22</v>
      </c>
      <c r="E23" s="9">
        <v>12</v>
      </c>
      <c r="F23" s="9">
        <v>14</v>
      </c>
      <c r="G23" s="10">
        <v>32</v>
      </c>
    </row>
    <row r="24" spans="1:7" hidden="1" outlineLevel="1" x14ac:dyDescent="0.25">
      <c r="A24" s="11" t="s">
        <v>25</v>
      </c>
      <c r="B24" s="31">
        <v>19</v>
      </c>
      <c r="C24" s="36" t="e">
        <f>LOOKUP(A24,#REF!,#REF!)</f>
        <v>#REF!</v>
      </c>
      <c r="D24" s="12">
        <v>18</v>
      </c>
      <c r="E24" s="12">
        <v>26</v>
      </c>
      <c r="F24" s="12">
        <v>21</v>
      </c>
      <c r="G24" s="13">
        <v>15</v>
      </c>
    </row>
    <row r="25" spans="1:7" hidden="1" outlineLevel="1" x14ac:dyDescent="0.25">
      <c r="A25" s="8" t="s">
        <v>26</v>
      </c>
      <c r="B25" s="30">
        <v>20</v>
      </c>
      <c r="C25" s="36" t="e">
        <f>LOOKUP(A25,#REF!,#REF!)</f>
        <v>#REF!</v>
      </c>
      <c r="D25" s="9">
        <v>18</v>
      </c>
      <c r="E25" s="9">
        <v>31</v>
      </c>
      <c r="F25" s="9">
        <v>13</v>
      </c>
      <c r="G25" s="10">
        <v>19</v>
      </c>
    </row>
    <row r="26" spans="1:7" hidden="1" outlineLevel="1" x14ac:dyDescent="0.25">
      <c r="A26" s="11" t="s">
        <v>27</v>
      </c>
      <c r="B26" s="31">
        <v>20</v>
      </c>
      <c r="C26" s="36" t="e">
        <f>LOOKUP(A26,#REF!,#REF!)</f>
        <v>#REF!</v>
      </c>
      <c r="D26" s="12">
        <v>37</v>
      </c>
      <c r="E26" s="12">
        <v>17</v>
      </c>
      <c r="F26" s="12">
        <v>18</v>
      </c>
      <c r="G26" s="13">
        <v>9</v>
      </c>
    </row>
    <row r="27" spans="1:7" hidden="1" outlineLevel="1" x14ac:dyDescent="0.25">
      <c r="A27" s="8" t="s">
        <v>28</v>
      </c>
      <c r="B27" s="30">
        <v>20</v>
      </c>
      <c r="C27" s="36" t="e">
        <f>LOOKUP(A27,#REF!,#REF!)</f>
        <v>#REF!</v>
      </c>
      <c r="D27" s="9">
        <v>21</v>
      </c>
      <c r="E27" s="9">
        <v>14</v>
      </c>
      <c r="F27" s="9">
        <v>22</v>
      </c>
      <c r="G27" s="10">
        <v>24</v>
      </c>
    </row>
    <row r="28" spans="1:7" hidden="1" outlineLevel="1" x14ac:dyDescent="0.25">
      <c r="A28" s="11" t="s">
        <v>29</v>
      </c>
      <c r="B28" s="31">
        <v>23</v>
      </c>
      <c r="C28" s="36" t="e">
        <f>LOOKUP(A28,#REF!,#REF!)</f>
        <v>#REF!</v>
      </c>
      <c r="D28" s="12">
        <v>8</v>
      </c>
      <c r="E28" s="12">
        <v>36</v>
      </c>
      <c r="F28" s="12">
        <v>32</v>
      </c>
      <c r="G28" s="13">
        <v>6</v>
      </c>
    </row>
    <row r="29" spans="1:7" hidden="1" outlineLevel="1" x14ac:dyDescent="0.25">
      <c r="A29" s="8" t="s">
        <v>30</v>
      </c>
      <c r="B29" s="30">
        <v>24</v>
      </c>
      <c r="C29" s="36" t="e">
        <f>LOOKUP(A29,#REF!,#REF!)</f>
        <v>#REF!</v>
      </c>
      <c r="D29" s="9">
        <v>16</v>
      </c>
      <c r="E29" s="9">
        <v>10</v>
      </c>
      <c r="F29" s="9">
        <v>36</v>
      </c>
      <c r="G29" s="10">
        <v>21</v>
      </c>
    </row>
    <row r="30" spans="1:7" hidden="1" outlineLevel="1" x14ac:dyDescent="0.25">
      <c r="A30" s="11" t="s">
        <v>31</v>
      </c>
      <c r="B30" s="31">
        <v>25</v>
      </c>
      <c r="C30" s="36" t="e">
        <f>LOOKUP(A30,#REF!,#REF!)</f>
        <v>#REF!</v>
      </c>
      <c r="D30" s="12">
        <v>9</v>
      </c>
      <c r="E30" s="12">
        <v>25</v>
      </c>
      <c r="F30" s="12">
        <v>17</v>
      </c>
      <c r="G30" s="13">
        <v>36</v>
      </c>
    </row>
    <row r="31" spans="1:7" hidden="1" outlineLevel="1" x14ac:dyDescent="0.25">
      <c r="A31" s="8" t="s">
        <v>32</v>
      </c>
      <c r="B31" s="30">
        <v>26</v>
      </c>
      <c r="C31" s="36" t="e">
        <f>LOOKUP(A31,#REF!,#REF!)</f>
        <v>#REF!</v>
      </c>
      <c r="D31" s="9">
        <v>28</v>
      </c>
      <c r="E31" s="9">
        <v>10</v>
      </c>
      <c r="F31" s="9">
        <v>36</v>
      </c>
      <c r="G31" s="10">
        <v>18</v>
      </c>
    </row>
    <row r="32" spans="1:7" hidden="1" outlineLevel="1" x14ac:dyDescent="0.25">
      <c r="A32" s="11" t="s">
        <v>33</v>
      </c>
      <c r="B32" s="31">
        <v>27</v>
      </c>
      <c r="C32" s="36" t="e">
        <f>LOOKUP(A32,#REF!,#REF!)</f>
        <v>#REF!</v>
      </c>
      <c r="D32" s="12">
        <v>35</v>
      </c>
      <c r="E32" s="12">
        <v>23</v>
      </c>
      <c r="F32" s="12">
        <v>14</v>
      </c>
      <c r="G32" s="13">
        <v>28</v>
      </c>
    </row>
    <row r="33" spans="1:7" hidden="1" outlineLevel="1" x14ac:dyDescent="0.25">
      <c r="A33" s="8" t="s">
        <v>34</v>
      </c>
      <c r="B33" s="30">
        <v>28</v>
      </c>
      <c r="C33" s="36" t="e">
        <f>LOOKUP(A33,#REF!,#REF!)</f>
        <v>#REF!</v>
      </c>
      <c r="D33" s="9">
        <v>36</v>
      </c>
      <c r="E33" s="9">
        <v>35</v>
      </c>
      <c r="F33" s="9">
        <v>29</v>
      </c>
      <c r="G33" s="10">
        <v>9</v>
      </c>
    </row>
    <row r="34" spans="1:7" hidden="1" outlineLevel="1" x14ac:dyDescent="0.25">
      <c r="A34" s="11" t="s">
        <v>35</v>
      </c>
      <c r="B34" s="31">
        <v>29</v>
      </c>
      <c r="C34" s="36" t="e">
        <f>LOOKUP(A34,#REF!,#REF!)</f>
        <v>#REF!</v>
      </c>
      <c r="D34" s="12">
        <v>33</v>
      </c>
      <c r="E34" s="12">
        <v>30</v>
      </c>
      <c r="F34" s="12">
        <v>14</v>
      </c>
      <c r="G34" s="13">
        <v>33</v>
      </c>
    </row>
    <row r="35" spans="1:7" hidden="1" outlineLevel="1" x14ac:dyDescent="0.25">
      <c r="A35" s="8" t="s">
        <v>36</v>
      </c>
      <c r="B35" s="30">
        <v>29</v>
      </c>
      <c r="C35" s="36" t="e">
        <f>LOOKUP(A35,#REF!,#REF!)</f>
        <v>#REF!</v>
      </c>
      <c r="D35" s="9">
        <v>24</v>
      </c>
      <c r="E35" s="9">
        <v>28</v>
      </c>
      <c r="F35" s="9">
        <v>24</v>
      </c>
      <c r="G35" s="10">
        <v>34</v>
      </c>
    </row>
    <row r="36" spans="1:7" hidden="1" outlineLevel="1" x14ac:dyDescent="0.25">
      <c r="A36" s="11" t="s">
        <v>37</v>
      </c>
      <c r="B36" s="31">
        <v>31</v>
      </c>
      <c r="C36" s="36" t="e">
        <f>LOOKUP(A36,#REF!,#REF!)</f>
        <v>#REF!</v>
      </c>
      <c r="D36" s="12">
        <v>20</v>
      </c>
      <c r="E36" s="12">
        <v>34</v>
      </c>
      <c r="F36" s="12">
        <v>20</v>
      </c>
      <c r="G36" s="13">
        <v>38</v>
      </c>
    </row>
    <row r="37" spans="1:7" hidden="1" outlineLevel="1" x14ac:dyDescent="0.25">
      <c r="A37" s="8" t="s">
        <v>38</v>
      </c>
      <c r="B37" s="30">
        <v>32</v>
      </c>
      <c r="C37" s="36" t="e">
        <f>LOOKUP(A37,#REF!,#REF!)</f>
        <v>#REF!</v>
      </c>
      <c r="D37" s="9">
        <v>44</v>
      </c>
      <c r="E37" s="9">
        <v>22</v>
      </c>
      <c r="F37" s="9">
        <v>34</v>
      </c>
      <c r="G37" s="10">
        <v>22</v>
      </c>
    </row>
    <row r="38" spans="1:7" hidden="1" outlineLevel="1" x14ac:dyDescent="0.25">
      <c r="A38" s="11" t="s">
        <v>39</v>
      </c>
      <c r="B38" s="31">
        <v>33</v>
      </c>
      <c r="C38" s="36" t="e">
        <f>LOOKUP(A38,#REF!,#REF!)</f>
        <v>#REF!</v>
      </c>
      <c r="D38" s="12">
        <v>32</v>
      </c>
      <c r="E38" s="12">
        <v>43</v>
      </c>
      <c r="F38" s="12">
        <v>26</v>
      </c>
      <c r="G38" s="13">
        <v>24</v>
      </c>
    </row>
    <row r="39" spans="1:7" hidden="1" outlineLevel="1" x14ac:dyDescent="0.25">
      <c r="A39" s="8" t="s">
        <v>40</v>
      </c>
      <c r="B39" s="30">
        <v>34</v>
      </c>
      <c r="C39" s="36" t="e">
        <f>LOOKUP(A39,#REF!,#REF!)</f>
        <v>#REF!</v>
      </c>
      <c r="D39" s="9">
        <v>39</v>
      </c>
      <c r="E39" s="9">
        <v>40</v>
      </c>
      <c r="F39" s="9">
        <v>33</v>
      </c>
      <c r="G39" s="10">
        <v>15</v>
      </c>
    </row>
    <row r="40" spans="1:7" hidden="1" outlineLevel="1" x14ac:dyDescent="0.25">
      <c r="A40" s="11" t="s">
        <v>41</v>
      </c>
      <c r="B40" s="31">
        <v>35</v>
      </c>
      <c r="C40" s="36" t="e">
        <f>LOOKUP(A40,#REF!,#REF!)</f>
        <v>#REF!</v>
      </c>
      <c r="D40" s="12">
        <v>25</v>
      </c>
      <c r="E40" s="12">
        <v>20</v>
      </c>
      <c r="F40" s="12">
        <v>38</v>
      </c>
      <c r="G40" s="13">
        <v>45</v>
      </c>
    </row>
    <row r="41" spans="1:7" hidden="1" outlineLevel="1" x14ac:dyDescent="0.25">
      <c r="A41" s="8" t="s">
        <v>42</v>
      </c>
      <c r="B41" s="30">
        <v>36</v>
      </c>
      <c r="C41" s="36" t="e">
        <f>LOOKUP(A41,#REF!,#REF!)</f>
        <v>#REF!</v>
      </c>
      <c r="D41" s="9">
        <v>27</v>
      </c>
      <c r="E41" s="9">
        <v>29</v>
      </c>
      <c r="F41" s="9">
        <v>35</v>
      </c>
      <c r="G41" s="10">
        <v>43</v>
      </c>
    </row>
    <row r="42" spans="1:7" hidden="1" outlineLevel="1" x14ac:dyDescent="0.25">
      <c r="A42" s="11" t="s">
        <v>43</v>
      </c>
      <c r="B42" s="31">
        <v>37</v>
      </c>
      <c r="C42" s="36" t="e">
        <f>LOOKUP(A42,#REF!,#REF!)</f>
        <v>#REF!</v>
      </c>
      <c r="D42" s="12">
        <v>22</v>
      </c>
      <c r="E42" s="12">
        <v>44</v>
      </c>
      <c r="F42" s="12">
        <v>42</v>
      </c>
      <c r="G42" s="13">
        <v>28</v>
      </c>
    </row>
    <row r="43" spans="1:7" hidden="1" outlineLevel="1" x14ac:dyDescent="0.25">
      <c r="A43" s="8" t="s">
        <v>44</v>
      </c>
      <c r="B43" s="30">
        <v>38</v>
      </c>
      <c r="C43" s="36" t="e">
        <f>LOOKUP(A43,#REF!,#REF!)</f>
        <v>#REF!</v>
      </c>
      <c r="D43" s="9">
        <v>38</v>
      </c>
      <c r="E43" s="9">
        <v>32</v>
      </c>
      <c r="F43" s="9">
        <v>31</v>
      </c>
      <c r="G43" s="10">
        <v>42</v>
      </c>
    </row>
    <row r="44" spans="1:7" hidden="1" outlineLevel="1" x14ac:dyDescent="0.25">
      <c r="A44" s="11" t="s">
        <v>45</v>
      </c>
      <c r="B44" s="31">
        <v>39</v>
      </c>
      <c r="C44" s="36" t="e">
        <f>LOOKUP(A44,#REF!,#REF!)</f>
        <v>#REF!</v>
      </c>
      <c r="D44" s="12">
        <v>30</v>
      </c>
      <c r="E44" s="12">
        <v>41</v>
      </c>
      <c r="F44" s="12">
        <v>38</v>
      </c>
      <c r="G44" s="13">
        <v>35</v>
      </c>
    </row>
    <row r="45" spans="1:7" hidden="1" outlineLevel="1" x14ac:dyDescent="0.25">
      <c r="A45" s="8" t="s">
        <v>46</v>
      </c>
      <c r="B45" s="30">
        <v>40</v>
      </c>
      <c r="C45" s="36" t="e">
        <f>LOOKUP(A45,#REF!,#REF!)</f>
        <v>#REF!</v>
      </c>
      <c r="D45" s="9">
        <v>42</v>
      </c>
      <c r="E45" s="9">
        <v>37</v>
      </c>
      <c r="F45" s="9">
        <v>40</v>
      </c>
      <c r="G45" s="10">
        <v>26</v>
      </c>
    </row>
    <row r="46" spans="1:7" hidden="1" outlineLevel="1" x14ac:dyDescent="0.25">
      <c r="A46" s="21"/>
      <c r="B46" s="33"/>
      <c r="C46" s="36" t="e">
        <f>LOOKUP(A46,#REF!,#REF!)</f>
        <v>#REF!</v>
      </c>
      <c r="D46" s="22"/>
      <c r="E46" s="22"/>
      <c r="F46" s="22"/>
      <c r="G46" s="23"/>
    </row>
    <row r="47" spans="1:7" collapsed="1" x14ac:dyDescent="0.25">
      <c r="A47" s="11" t="s">
        <v>47</v>
      </c>
      <c r="B47" s="31">
        <v>41</v>
      </c>
      <c r="C47" s="36" t="e">
        <f>LOOKUP(A47,#REF!,#REF!)</f>
        <v>#REF!</v>
      </c>
      <c r="D47" s="12">
        <v>45</v>
      </c>
      <c r="E47" s="12">
        <v>41</v>
      </c>
      <c r="F47" s="12">
        <v>26</v>
      </c>
      <c r="G47" s="13">
        <v>41</v>
      </c>
    </row>
    <row r="48" spans="1:7" x14ac:dyDescent="0.25">
      <c r="A48" s="8" t="s">
        <v>48</v>
      </c>
      <c r="B48" s="30">
        <v>42</v>
      </c>
      <c r="C48" s="36" t="e">
        <f>LOOKUP(A48,#REF!,#REF!)</f>
        <v>#REF!</v>
      </c>
      <c r="D48" s="9">
        <v>33</v>
      </c>
      <c r="E48" s="9">
        <v>38</v>
      </c>
      <c r="F48" s="9">
        <v>43</v>
      </c>
      <c r="G48" s="10">
        <v>40</v>
      </c>
    </row>
    <row r="49" spans="1:7" x14ac:dyDescent="0.25">
      <c r="A49" s="11" t="s">
        <v>49</v>
      </c>
      <c r="B49" s="31">
        <v>43</v>
      </c>
      <c r="C49" s="36" t="e">
        <f>LOOKUP(A49,#REF!,#REF!)</f>
        <v>#REF!</v>
      </c>
      <c r="D49" s="12">
        <v>40</v>
      </c>
      <c r="E49" s="12">
        <v>33</v>
      </c>
      <c r="F49" s="12">
        <v>41</v>
      </c>
      <c r="G49" s="13">
        <v>44</v>
      </c>
    </row>
    <row r="50" spans="1:7" x14ac:dyDescent="0.25">
      <c r="A50" s="8" t="s">
        <v>50</v>
      </c>
      <c r="B50" s="30">
        <v>44</v>
      </c>
      <c r="C50" s="36" t="e">
        <f>LOOKUP(A50,#REF!,#REF!)</f>
        <v>#REF!</v>
      </c>
      <c r="D50" s="9">
        <v>41</v>
      </c>
      <c r="E50" s="9">
        <v>45</v>
      </c>
      <c r="F50" s="9">
        <v>44</v>
      </c>
      <c r="G50" s="10">
        <v>31</v>
      </c>
    </row>
    <row r="51" spans="1:7" ht="15.75" thickBot="1" x14ac:dyDescent="0.3">
      <c r="A51" s="24" t="s">
        <v>51</v>
      </c>
      <c r="B51" s="34">
        <v>45</v>
      </c>
      <c r="C51" s="36" t="e">
        <f>LOOKUP(A51,#REF!,#REF!)</f>
        <v>#REF!</v>
      </c>
      <c r="D51" s="25">
        <v>43</v>
      </c>
      <c r="E51" s="25">
        <v>39</v>
      </c>
      <c r="F51" s="25">
        <v>44</v>
      </c>
      <c r="G51" s="26">
        <v>39</v>
      </c>
    </row>
  </sheetData>
  <mergeCells count="1">
    <mergeCell ref="A1:G3"/>
  </mergeCells>
  <conditionalFormatting sqref="C5:C51">
    <cfRule type="iconSet" priority="1">
      <iconSet iconSet="3Symbols" showValue="0" reverse="1">
        <cfvo type="percent" val="0"/>
        <cfvo type="num" val="0"/>
        <cfvo type="num" val="0" gte="0"/>
      </iconSet>
    </cfRule>
    <cfRule type="iconSet" priority="2">
      <iconSet reverse="1">
        <cfvo type="percent" val="0"/>
        <cfvo type="percent" val="33"/>
        <cfvo type="percent" val="67"/>
      </iconSet>
    </cfRule>
    <cfRule type="iconSet" priority="3">
      <iconSet>
        <cfvo type="percent" val="0"/>
        <cfvo type="num" val="0"/>
        <cfvo type="num" val="0" gte="0"/>
      </iconSet>
    </cfRule>
    <cfRule type="iconSet" priority="4">
      <iconSet reverse="1">
        <cfvo type="percent" val="0"/>
        <cfvo type="num" val="0"/>
        <cfvo type="num" val="0"/>
      </iconSet>
    </cfRule>
  </conditionalFormatting>
  <hyperlinks>
    <hyperlink ref="D4" location="'Уровень жизни'!A1" display="'Уровень жизни'!A1"/>
    <hyperlink ref="E4" location="'Общие показатели'!A1" display="'Общие показатели'!A1"/>
    <hyperlink ref="F4" location="'Местный Бюджет'!A1" display="'Местный Бюджет'!A1"/>
    <hyperlink ref="G4" location="'Отраслевое развитие'!A1" display="'Отраслевое развитие'!A1"/>
    <hyperlink ref="D5" location="'Уровень жизни'!A1" display="'Уровень жизни'!A1"/>
    <hyperlink ref="E5" location="'Общие показатели'!A1" display="'Общие показатели'!A1"/>
    <hyperlink ref="F5" location="'Местный Бюджет'!A1" display="'Местный Бюджет'!A1"/>
    <hyperlink ref="G5" location="'Отраслевое развитие'!A1" display="'Отраслевое развитие'!A1"/>
    <hyperlink ref="D6" location="'Уровень жизни'!A1" display="'Уровень жизни'!A1"/>
    <hyperlink ref="E6" location="'Общие показатели'!A1" display="'Общие показатели'!A1"/>
    <hyperlink ref="F6" location="'Местный Бюджет'!A1" display="'Местный Бюджет'!A1"/>
    <hyperlink ref="G6" location="'Отраслевое развитие'!A1" display="'Отраслевое развитие'!A1"/>
    <hyperlink ref="D7" location="'Уровень жизни'!A1" display="'Уровень жизни'!A1"/>
    <hyperlink ref="E7" location="'Общие показатели'!A1" display="'Общие показатели'!A1"/>
    <hyperlink ref="F7" location="'Местный Бюджет'!A1" display="'Местный Бюджет'!A1"/>
    <hyperlink ref="G7" location="'Отраслевое развитие'!A1" display="'Отраслевое развитие'!A1"/>
    <hyperlink ref="D8" location="'Уровень жизни'!A1" display="'Уровень жизни'!A1"/>
    <hyperlink ref="E8" location="'Общие показатели'!A1" display="'Общие показатели'!A1"/>
    <hyperlink ref="F8" location="'Местный Бюджет'!A1" display="'Местный Бюджет'!A1"/>
    <hyperlink ref="G8" location="'Отраслевое развитие'!A1" display="'Отраслевое развитие'!A1"/>
    <hyperlink ref="D9" location="'Уровень жизни'!A1" display="'Уровень жизни'!A1"/>
    <hyperlink ref="E9" location="'Общие показатели'!A1" display="'Общие показатели'!A1"/>
    <hyperlink ref="F9" location="'Местный Бюджет'!A1" display="'Местный Бюджет'!A1"/>
    <hyperlink ref="G9" location="'Отраслевое развитие'!A1" display="'Отраслевое развитие'!A1"/>
    <hyperlink ref="D10" location="'Уровень жизни'!A1" display="'Уровень жизни'!A1"/>
    <hyperlink ref="E10" location="'Общие показатели'!A1" display="'Общие показатели'!A1"/>
    <hyperlink ref="F10" location="'Местный Бюджет'!A1" display="'Местный Бюджет'!A1"/>
    <hyperlink ref="G10" location="'Отраслевое развитие'!A1" display="'Отраслевое развитие'!A1"/>
    <hyperlink ref="D11" location="'Уровень жизни'!A1" display="'Уровень жизни'!A1"/>
    <hyperlink ref="E11" location="'Общие показатели'!A1" display="'Общие показатели'!A1"/>
    <hyperlink ref="F11" location="'Местный Бюджет'!A1" display="'Местный Бюджет'!A1"/>
    <hyperlink ref="G11" location="'Отраслевое развитие'!A1" display="'Отраслевое развитие'!A1"/>
    <hyperlink ref="D12" location="'Уровень жизни'!A1" display="'Уровень жизни'!A1"/>
    <hyperlink ref="E12" location="'Общие показатели'!A1" display="'Общие показатели'!A1"/>
    <hyperlink ref="F12" location="'Местный Бюджет'!A1" display="'Местный Бюджет'!A1"/>
    <hyperlink ref="G12" location="'Отраслевое развитие'!A1" display="'Отраслевое развитие'!A1"/>
    <hyperlink ref="D13" location="'Уровень жизни'!A1" display="'Уровень жизни'!A1"/>
    <hyperlink ref="E13" location="'Общие показатели'!A1" display="'Общие показатели'!A1"/>
    <hyperlink ref="F13" location="'Местный Бюджет'!A1" display="'Местный Бюджет'!A1"/>
    <hyperlink ref="G13" location="'Отраслевое развитие'!A1" display="'Отраслевое развитие'!A1"/>
    <hyperlink ref="D14" location="'Уровень жизни'!A1" display="'Уровень жизни'!A1"/>
    <hyperlink ref="E14" location="'Общие показатели'!A1" display="'Общие показатели'!A1"/>
    <hyperlink ref="F14" location="'Местный Бюджет'!A1" display="'Местный Бюджет'!A1"/>
    <hyperlink ref="G14" location="'Отраслевое развитие'!A1" display="'Отраслевое развитие'!A1"/>
    <hyperlink ref="D15" location="'Уровень жизни'!A1" display="'Уровень жизни'!A1"/>
    <hyperlink ref="E15" location="'Общие показатели'!A1" display="'Общие показатели'!A1"/>
    <hyperlink ref="F15" location="'Местный Бюджет'!A1" display="'Местный Бюджет'!A1"/>
    <hyperlink ref="G15" location="'Отраслевое развитие'!A1" display="'Отраслевое развитие'!A1"/>
    <hyperlink ref="D16" location="'Уровень жизни'!A1" display="'Уровень жизни'!A1"/>
    <hyperlink ref="E16" location="'Общие показатели'!A1" display="'Общие показатели'!A1"/>
    <hyperlink ref="F16" location="'Местный Бюджет'!A1" display="'Местный Бюджет'!A1"/>
    <hyperlink ref="G16" location="'Отраслевое развитие'!A1" display="'Отраслевое развитие'!A1"/>
    <hyperlink ref="D17" location="'Уровень жизни'!A1" display="'Уровень жизни'!A1"/>
    <hyperlink ref="E17" location="'Общие показатели'!A1" display="'Общие показатели'!A1"/>
    <hyperlink ref="F17" location="'Местный Бюджет'!A1" display="'Местный Бюджет'!A1"/>
    <hyperlink ref="G17" location="'Отраслевое развитие'!A1" display="'Отраслевое развитие'!A1"/>
    <hyperlink ref="D18" location="'Уровень жизни'!A1" display="'Уровень жизни'!A1"/>
    <hyperlink ref="E18" location="'Общие показатели'!A1" display="'Общие показатели'!A1"/>
    <hyperlink ref="F18" location="'Местный Бюджет'!A1" display="'Местный Бюджет'!A1"/>
    <hyperlink ref="G18" location="'Отраслевое развитие'!A1" display="'Отраслевое развитие'!A1"/>
    <hyperlink ref="D19" location="'Уровень жизни'!A1" display="'Уровень жизни'!A1"/>
    <hyperlink ref="E19" location="'Общие показатели'!A1" display="'Общие показатели'!A1"/>
    <hyperlink ref="F19" location="'Местный Бюджет'!A1" display="'Местный Бюджет'!A1"/>
    <hyperlink ref="G19" location="'Отраслевое развитие'!A1" display="'Отраслевое развитие'!A1"/>
    <hyperlink ref="D20" location="'Уровень жизни'!A1" display="'Уровень жизни'!A1"/>
    <hyperlink ref="E20" location="'Общие показатели'!A1" display="'Общие показатели'!A1"/>
    <hyperlink ref="F20" location="'Местный Бюджет'!A1" display="'Местный Бюджет'!A1"/>
    <hyperlink ref="G20" location="'Отраслевое развитие'!A1" display="'Отраслевое развитие'!A1"/>
    <hyperlink ref="D21" location="'Уровень жизни'!A1" display="'Уровень жизни'!A1"/>
    <hyperlink ref="E21" location="'Общие показатели'!A1" display="'Общие показатели'!A1"/>
    <hyperlink ref="F21" location="'Местный Бюджет'!A1" display="'Местный Бюджет'!A1"/>
    <hyperlink ref="G21" location="'Отраслевое развитие'!A1" display="'Отраслевое развитие'!A1"/>
    <hyperlink ref="D22" location="'Уровень жизни'!A1" display="'Уровень жизни'!A1"/>
    <hyperlink ref="E22" location="'Общие показатели'!A1" display="'Общие показатели'!A1"/>
    <hyperlink ref="F22" location="'Местный Бюджет'!A1" display="'Местный Бюджет'!A1"/>
    <hyperlink ref="G22" location="'Отраслевое развитие'!A1" display="'Отраслевое развитие'!A1"/>
    <hyperlink ref="D23" location="'Уровень жизни'!A1" display="'Уровень жизни'!A1"/>
    <hyperlink ref="E23" location="'Общие показатели'!A1" display="'Общие показатели'!A1"/>
    <hyperlink ref="F23" location="'Местный Бюджет'!A1" display="'Местный Бюджет'!A1"/>
    <hyperlink ref="G23" location="'Отраслевое развитие'!A1" display="'Отраслевое развитие'!A1"/>
    <hyperlink ref="D24" location="'Уровень жизни'!A1" display="'Уровень жизни'!A1"/>
    <hyperlink ref="E24" location="'Общие показатели'!A1" display="'Общие показатели'!A1"/>
    <hyperlink ref="F24" location="'Местный Бюджет'!A1" display="'Местный Бюджет'!A1"/>
    <hyperlink ref="G24" location="'Отраслевое развитие'!A1" display="'Отраслевое развитие'!A1"/>
    <hyperlink ref="D25" location="'Уровень жизни'!A1" display="'Уровень жизни'!A1"/>
    <hyperlink ref="E25" location="'Общие показатели'!A1" display="'Общие показатели'!A1"/>
    <hyperlink ref="F25" location="'Местный Бюджет'!A1" display="'Местный Бюджет'!A1"/>
    <hyperlink ref="G25" location="'Отраслевое развитие'!A1" display="'Отраслевое развитие'!A1"/>
    <hyperlink ref="D26" location="'Уровень жизни'!A1" display="'Уровень жизни'!A1"/>
    <hyperlink ref="E26" location="'Общие показатели'!A1" display="'Общие показатели'!A1"/>
    <hyperlink ref="F26" location="'Местный Бюджет'!A1" display="'Местный Бюджет'!A1"/>
    <hyperlink ref="G26" location="'Отраслевое развитие'!A1" display="'Отраслевое развитие'!A1"/>
    <hyperlink ref="D27" location="'Уровень жизни'!A1" display="'Уровень жизни'!A1"/>
    <hyperlink ref="E27" location="'Общие показатели'!A1" display="'Общие показатели'!A1"/>
    <hyperlink ref="F27" location="'Местный Бюджет'!A1" display="'Местный Бюджет'!A1"/>
    <hyperlink ref="G27" location="'Отраслевое развитие'!A1" display="'Отраслевое развитие'!A1"/>
    <hyperlink ref="D28" location="'Уровень жизни'!A1" display="'Уровень жизни'!A1"/>
    <hyperlink ref="E28" location="'Общие показатели'!A1" display="'Общие показатели'!A1"/>
    <hyperlink ref="F28" location="'Местный Бюджет'!A1" display="'Местный Бюджет'!A1"/>
    <hyperlink ref="G28" location="'Отраслевое развитие'!A1" display="'Отраслевое развитие'!A1"/>
    <hyperlink ref="D29" location="'Уровень жизни'!A1" display="'Уровень жизни'!A1"/>
    <hyperlink ref="E29" location="'Общие показатели'!A1" display="'Общие показатели'!A1"/>
    <hyperlink ref="F29" location="'Местный Бюджет'!A1" display="'Местный Бюджет'!A1"/>
    <hyperlink ref="G29" location="'Отраслевое развитие'!A1" display="'Отраслевое развитие'!A1"/>
    <hyperlink ref="D30" location="'Уровень жизни'!A1" display="'Уровень жизни'!A1"/>
    <hyperlink ref="E30" location="'Общие показатели'!A1" display="'Общие показатели'!A1"/>
    <hyperlink ref="F30" location="'Местный Бюджет'!A1" display="'Местный Бюджет'!A1"/>
    <hyperlink ref="G30" location="'Отраслевое развитие'!A1" display="'Отраслевое развитие'!A1"/>
    <hyperlink ref="D31" location="'Уровень жизни'!A1" display="'Уровень жизни'!A1"/>
    <hyperlink ref="E31" location="'Общие показатели'!A1" display="'Общие показатели'!A1"/>
    <hyperlink ref="F31" location="'Местный Бюджет'!A1" display="'Местный Бюджет'!A1"/>
    <hyperlink ref="G31" location="'Отраслевое развитие'!A1" display="'Отраслевое развитие'!A1"/>
    <hyperlink ref="D32" location="'Уровень жизни'!A1" display="'Уровень жизни'!A1"/>
    <hyperlink ref="E32" location="'Общие показатели'!A1" display="'Общие показатели'!A1"/>
    <hyperlink ref="F32" location="'Местный Бюджет'!A1" display="'Местный Бюджет'!A1"/>
    <hyperlink ref="G32" location="'Отраслевое развитие'!A1" display="'Отраслевое развитие'!A1"/>
    <hyperlink ref="D33" location="'Уровень жизни'!A1" display="'Уровень жизни'!A1"/>
    <hyperlink ref="E33" location="'Общие показатели'!A1" display="'Общие показатели'!A1"/>
    <hyperlink ref="F33" location="'Местный Бюджет'!A1" display="'Местный Бюджет'!A1"/>
    <hyperlink ref="G33" location="'Отраслевое развитие'!A1" display="'Отраслевое развитие'!A1"/>
    <hyperlink ref="D34" location="'Уровень жизни'!A1" display="'Уровень жизни'!A1"/>
    <hyperlink ref="E34" location="'Общие показатели'!A1" display="'Общие показатели'!A1"/>
    <hyperlink ref="F34" location="'Местный Бюджет'!A1" display="'Местный Бюджет'!A1"/>
    <hyperlink ref="G34" location="'Отраслевое развитие'!A1" display="'Отраслевое развитие'!A1"/>
    <hyperlink ref="D35" location="'Уровень жизни'!A1" display="'Уровень жизни'!A1"/>
    <hyperlink ref="E35" location="'Общие показатели'!A1" display="'Общие показатели'!A1"/>
    <hyperlink ref="F35" location="'Местный Бюджет'!A1" display="'Местный Бюджет'!A1"/>
    <hyperlink ref="G35" location="'Отраслевое развитие'!A1" display="'Отраслевое развитие'!A1"/>
    <hyperlink ref="D36" location="'Уровень жизни'!A1" display="'Уровень жизни'!A1"/>
    <hyperlink ref="E36" location="'Общие показатели'!A1" display="'Общие показатели'!A1"/>
    <hyperlink ref="F36" location="'Местный Бюджет'!A1" display="'Местный Бюджет'!A1"/>
    <hyperlink ref="G36" location="'Отраслевое развитие'!A1" display="'Отраслевое развитие'!A1"/>
    <hyperlink ref="D37" location="'Уровень жизни'!A1" display="'Уровень жизни'!A1"/>
    <hyperlink ref="E37" location="'Общие показатели'!A1" display="'Общие показатели'!A1"/>
    <hyperlink ref="F37" location="'Местный Бюджет'!A1" display="'Местный Бюджет'!A1"/>
    <hyperlink ref="G37" location="'Отраслевое развитие'!A1" display="'Отраслевое развитие'!A1"/>
    <hyperlink ref="D38" location="'Уровень жизни'!A1" display="'Уровень жизни'!A1"/>
    <hyperlink ref="E38" location="'Общие показатели'!A1" display="'Общие показатели'!A1"/>
    <hyperlink ref="F38" location="'Местный Бюджет'!A1" display="'Местный Бюджет'!A1"/>
    <hyperlink ref="G38" location="'Отраслевое развитие'!A1" display="'Отраслевое развитие'!A1"/>
    <hyperlink ref="D39" location="'Уровень жизни'!A1" display="'Уровень жизни'!A1"/>
    <hyperlink ref="E39" location="'Общие показатели'!A1" display="'Общие показатели'!A1"/>
    <hyperlink ref="F39" location="'Местный Бюджет'!A1" display="'Местный Бюджет'!A1"/>
    <hyperlink ref="G39" location="'Отраслевое развитие'!A1" display="'Отраслевое развитие'!A1"/>
    <hyperlink ref="D40" location="'Уровень жизни'!A1" display="'Уровень жизни'!A1"/>
    <hyperlink ref="E40" location="'Общие показатели'!A1" display="'Общие показатели'!A1"/>
    <hyperlink ref="F40" location="'Местный Бюджет'!A1" display="'Местный Бюджет'!A1"/>
    <hyperlink ref="G40" location="'Отраслевое развитие'!A1" display="'Отраслевое развитие'!A1"/>
    <hyperlink ref="D41" location="'Уровень жизни'!A1" display="'Уровень жизни'!A1"/>
    <hyperlink ref="E41" location="'Общие показатели'!A1" display="'Общие показатели'!A1"/>
    <hyperlink ref="F41" location="'Местный Бюджет'!A1" display="'Местный Бюджет'!A1"/>
    <hyperlink ref="G41" location="'Отраслевое развитие'!A1" display="'Отраслевое развитие'!A1"/>
    <hyperlink ref="D42" location="'Уровень жизни'!A1" display="'Уровень жизни'!A1"/>
    <hyperlink ref="E42" location="'Общие показатели'!A1" display="'Общие показатели'!A1"/>
    <hyperlink ref="F42" location="'Местный Бюджет'!A1" display="'Местный Бюджет'!A1"/>
    <hyperlink ref="G42" location="'Отраслевое развитие'!A1" display="'Отраслевое развитие'!A1"/>
    <hyperlink ref="D43" location="'Уровень жизни'!A1" display="'Уровень жизни'!A1"/>
    <hyperlink ref="E43" location="'Общие показатели'!A1" display="'Общие показатели'!A1"/>
    <hyperlink ref="F43" location="'Местный Бюджет'!A1" display="'Местный Бюджет'!A1"/>
    <hyperlink ref="G43" location="'Отраслевое развитие'!A1" display="'Отраслевое развитие'!A1"/>
    <hyperlink ref="D44" location="'Уровень жизни'!A1" display="'Уровень жизни'!A1"/>
    <hyperlink ref="E44" location="'Общие показатели'!A1" display="'Общие показатели'!A1"/>
    <hyperlink ref="F44" location="'Местный Бюджет'!A1" display="'Местный Бюджет'!A1"/>
    <hyperlink ref="G44" location="'Отраслевое развитие'!A1" display="'Отраслевое развитие'!A1"/>
    <hyperlink ref="D45" location="'Уровень жизни'!A1" display="'Уровень жизни'!A1"/>
    <hyperlink ref="E45" location="'Общие показатели'!A1" display="'Общие показатели'!A1"/>
    <hyperlink ref="F45" location="'Местный Бюджет'!A1" display="'Местный Бюджет'!A1"/>
    <hyperlink ref="G45" location="'Отраслевое развитие'!A1" display="'Отраслевое развитие'!A1"/>
    <hyperlink ref="D46" location="'Уровень жизни'!A1" display="'Уровень жизни'!A1"/>
    <hyperlink ref="E46" location="'Общие показатели'!A1" display="'Общие показатели'!A1"/>
    <hyperlink ref="F46" location="'Местный Бюджет'!A1" display="'Местный Бюджет'!A1"/>
    <hyperlink ref="G46" location="'Отраслевое развитие'!A1" display="'Отраслевое развитие'!A1"/>
    <hyperlink ref="D47" location="'Уровень жизни'!A1" display="'Уровень жизни'!A1"/>
    <hyperlink ref="E47" location="'Общие показатели'!A1" display="'Общие показатели'!A1"/>
    <hyperlink ref="F47" location="'Местный Бюджет'!A1" display="'Местный Бюджет'!A1"/>
    <hyperlink ref="G47" location="'Отраслевое развитие'!A1" display="'Отраслевое развитие'!A1"/>
    <hyperlink ref="D48" location="'Уровень жизни'!A1" display="'Уровень жизни'!A1"/>
    <hyperlink ref="E48" location="'Общие показатели'!A1" display="'Общие показатели'!A1"/>
    <hyperlink ref="F48" location="'Местный Бюджет'!A1" display="'Местный Бюджет'!A1"/>
    <hyperlink ref="G48" location="'Отраслевое развитие'!A1" display="'Отраслевое развитие'!A1"/>
    <hyperlink ref="D49" location="'Уровень жизни'!A1" display="'Уровень жизни'!A1"/>
    <hyperlink ref="E49" location="'Общие показатели'!A1" display="'Общие показатели'!A1"/>
    <hyperlink ref="F49" location="'Местный Бюджет'!A1" display="'Местный Бюджет'!A1"/>
    <hyperlink ref="G49" location="'Отраслевое развитие'!A1" display="'Отраслевое развитие'!A1"/>
    <hyperlink ref="D50" location="'Уровень жизни'!A1" display="'Уровень жизни'!A1"/>
    <hyperlink ref="E50" location="'Общие показатели'!A1" display="'Общие показатели'!A1"/>
    <hyperlink ref="F50" location="'Местный Бюджет'!A1" display="'Местный Бюджет'!A1"/>
    <hyperlink ref="G50" location="'Отраслевое развитие'!A1" display="'Отраслевое развитие'!A1"/>
    <hyperlink ref="D51" location="'Уровень жизни'!A1" display="'Уровень жизни'!A1"/>
    <hyperlink ref="E51" location="'Общие показатели'!A1" display="'Общие показатели'!A1"/>
    <hyperlink ref="F51" location="'Местный Бюджет'!A1" display="'Местный Бюджет'!A1"/>
    <hyperlink ref="G51" location="'Отраслевое развитие'!A1" display="'Отраслевое развитие'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0"/>
  <sheetViews>
    <sheetView tabSelected="1" zoomScaleNormal="100" workbookViewId="0">
      <selection activeCell="B3" sqref="B3"/>
    </sheetView>
  </sheetViews>
  <sheetFormatPr defaultColWidth="9.140625" defaultRowHeight="15" x14ac:dyDescent="0.25"/>
  <cols>
    <col min="1" max="1" width="13.42578125" style="37" customWidth="1"/>
    <col min="2" max="2" width="11.140625" style="37" customWidth="1"/>
    <col min="3" max="3" width="30.7109375" style="37" customWidth="1"/>
    <col min="4" max="4" width="21.5703125" style="37" customWidth="1"/>
    <col min="5" max="5" width="22.85546875" style="37" customWidth="1"/>
    <col min="6" max="16384" width="9.140625" style="37"/>
  </cols>
  <sheetData>
    <row r="2" spans="2:5" ht="57.75" customHeight="1" x14ac:dyDescent="0.25">
      <c r="B2" s="120" t="s">
        <v>73</v>
      </c>
      <c r="C2" s="120"/>
      <c r="D2" s="120"/>
      <c r="E2" s="120"/>
    </row>
    <row r="3" spans="2:5" ht="54" customHeight="1" x14ac:dyDescent="0.25">
      <c r="B3" s="45" t="s">
        <v>52</v>
      </c>
      <c r="C3" s="46" t="s">
        <v>1</v>
      </c>
      <c r="D3" s="46" t="s">
        <v>72</v>
      </c>
      <c r="E3" s="46" t="s">
        <v>70</v>
      </c>
    </row>
    <row r="4" spans="2:5" ht="0.75" hidden="1" customHeight="1" x14ac:dyDescent="0.25">
      <c r="B4" s="47"/>
      <c r="C4" s="48"/>
      <c r="D4" s="48"/>
      <c r="E4" s="43"/>
    </row>
    <row r="5" spans="2:5" x14ac:dyDescent="0.25">
      <c r="B5" s="44">
        <v>1</v>
      </c>
      <c r="C5" s="43" t="s">
        <v>8</v>
      </c>
      <c r="D5" s="42" t="s">
        <v>55</v>
      </c>
      <c r="E5" s="42">
        <v>1</v>
      </c>
    </row>
    <row r="6" spans="2:5" x14ac:dyDescent="0.25">
      <c r="B6" s="44">
        <v>2</v>
      </c>
      <c r="C6" s="43" t="s">
        <v>10</v>
      </c>
      <c r="D6" s="42" t="s">
        <v>55</v>
      </c>
      <c r="E6" s="42">
        <v>1</v>
      </c>
    </row>
    <row r="7" spans="2:5" x14ac:dyDescent="0.25">
      <c r="B7" s="44">
        <v>3</v>
      </c>
      <c r="C7" s="43" t="s">
        <v>11</v>
      </c>
      <c r="D7" s="42">
        <v>1</v>
      </c>
      <c r="E7" s="42">
        <v>1</v>
      </c>
    </row>
    <row r="8" spans="2:5" x14ac:dyDescent="0.25">
      <c r="B8" s="44">
        <v>4</v>
      </c>
      <c r="C8" s="43" t="s">
        <v>7</v>
      </c>
      <c r="D8" s="42">
        <v>-1</v>
      </c>
      <c r="E8" s="42">
        <v>-3</v>
      </c>
    </row>
    <row r="9" spans="2:5" x14ac:dyDescent="0.25">
      <c r="B9" s="44">
        <v>5</v>
      </c>
      <c r="C9" s="43" t="s">
        <v>9</v>
      </c>
      <c r="D9" s="42" t="s">
        <v>55</v>
      </c>
      <c r="E9" s="42" t="s">
        <v>55</v>
      </c>
    </row>
    <row r="10" spans="2:5" x14ac:dyDescent="0.25">
      <c r="B10" s="44">
        <v>6</v>
      </c>
      <c r="C10" s="43" t="s">
        <v>18</v>
      </c>
      <c r="D10" s="42">
        <v>1</v>
      </c>
      <c r="E10" s="42" t="s">
        <v>55</v>
      </c>
    </row>
    <row r="11" spans="2:5" ht="15" customHeight="1" x14ac:dyDescent="0.25">
      <c r="B11" s="44">
        <v>7</v>
      </c>
      <c r="C11" s="43" t="s">
        <v>13</v>
      </c>
      <c r="D11" s="42">
        <v>-1</v>
      </c>
      <c r="E11" s="42">
        <v>1</v>
      </c>
    </row>
    <row r="12" spans="2:5" x14ac:dyDescent="0.25">
      <c r="B12" s="44">
        <v>8</v>
      </c>
      <c r="C12" s="43" t="s">
        <v>14</v>
      </c>
      <c r="D12" s="42" t="s">
        <v>55</v>
      </c>
      <c r="E12" s="42">
        <v>-1</v>
      </c>
    </row>
    <row r="13" spans="2:5" x14ac:dyDescent="0.25">
      <c r="B13" s="44">
        <v>9</v>
      </c>
      <c r="C13" s="43" t="s">
        <v>29</v>
      </c>
      <c r="D13" s="42">
        <v>3</v>
      </c>
      <c r="E13" s="42">
        <v>14</v>
      </c>
    </row>
    <row r="14" spans="2:5" x14ac:dyDescent="0.25">
      <c r="B14" s="44">
        <v>10</v>
      </c>
      <c r="C14" s="43" t="s">
        <v>32</v>
      </c>
      <c r="D14" s="42">
        <v>-1</v>
      </c>
      <c r="E14" s="42" t="s">
        <v>55</v>
      </c>
    </row>
    <row r="15" spans="2:5" x14ac:dyDescent="0.25">
      <c r="B15" s="44">
        <v>11</v>
      </c>
      <c r="C15" s="43" t="s">
        <v>12</v>
      </c>
      <c r="D15" s="42">
        <v>-1</v>
      </c>
      <c r="E15" s="42">
        <v>-2</v>
      </c>
    </row>
    <row r="16" spans="2:5" x14ac:dyDescent="0.25">
      <c r="B16" s="44">
        <v>12</v>
      </c>
      <c r="C16" s="43" t="s">
        <v>20</v>
      </c>
      <c r="D16" s="42">
        <v>-1</v>
      </c>
      <c r="E16" s="42">
        <v>-1</v>
      </c>
    </row>
    <row r="17" spans="2:5" x14ac:dyDescent="0.25">
      <c r="B17" s="44">
        <v>13</v>
      </c>
      <c r="C17" s="43" t="s">
        <v>40</v>
      </c>
      <c r="D17" s="42">
        <v>1</v>
      </c>
      <c r="E17" s="42" t="s">
        <v>55</v>
      </c>
    </row>
    <row r="18" spans="2:5" x14ac:dyDescent="0.25">
      <c r="B18" s="44">
        <v>14</v>
      </c>
      <c r="C18" s="43" t="s">
        <v>41</v>
      </c>
      <c r="D18" s="42">
        <v>2</v>
      </c>
      <c r="E18" s="42">
        <v>1</v>
      </c>
    </row>
    <row r="19" spans="2:5" x14ac:dyDescent="0.25">
      <c r="B19" s="44">
        <v>15</v>
      </c>
      <c r="C19" s="43" t="s">
        <v>25</v>
      </c>
      <c r="D19" s="42" t="s">
        <v>55</v>
      </c>
      <c r="E19" s="42">
        <v>-1</v>
      </c>
    </row>
    <row r="20" spans="2:5" x14ac:dyDescent="0.25">
      <c r="B20" s="44">
        <v>16</v>
      </c>
      <c r="C20" s="43" t="s">
        <v>27</v>
      </c>
      <c r="D20" s="42">
        <v>-3</v>
      </c>
      <c r="E20" s="42">
        <v>-4</v>
      </c>
    </row>
    <row r="21" spans="2:5" x14ac:dyDescent="0.25">
      <c r="B21" s="44">
        <v>17</v>
      </c>
      <c r="C21" s="43" t="s">
        <v>21</v>
      </c>
      <c r="D21" s="42">
        <v>2</v>
      </c>
      <c r="E21" s="42">
        <v>5</v>
      </c>
    </row>
    <row r="22" spans="2:5" x14ac:dyDescent="0.25">
      <c r="B22" s="44">
        <v>18</v>
      </c>
      <c r="C22" s="43" t="s">
        <v>44</v>
      </c>
      <c r="D22" s="42" t="s">
        <v>55</v>
      </c>
      <c r="E22" s="42" t="s">
        <v>55</v>
      </c>
    </row>
    <row r="23" spans="2:5" x14ac:dyDescent="0.25">
      <c r="B23" s="44">
        <v>19</v>
      </c>
      <c r="C23" s="43" t="s">
        <v>37</v>
      </c>
      <c r="D23" s="42">
        <v>1</v>
      </c>
      <c r="E23" s="42">
        <v>1</v>
      </c>
    </row>
    <row r="24" spans="2:5" x14ac:dyDescent="0.25">
      <c r="B24" s="44">
        <v>20</v>
      </c>
      <c r="C24" s="43" t="s">
        <v>33</v>
      </c>
      <c r="D24" s="42">
        <v>2</v>
      </c>
      <c r="E24" s="42">
        <v>4</v>
      </c>
    </row>
    <row r="25" spans="2:5" x14ac:dyDescent="0.25">
      <c r="B25" s="44">
        <v>21</v>
      </c>
      <c r="C25" s="43" t="s">
        <v>35</v>
      </c>
      <c r="D25" s="42">
        <v>-4</v>
      </c>
      <c r="E25" s="42">
        <v>-5</v>
      </c>
    </row>
    <row r="26" spans="2:5" x14ac:dyDescent="0.25">
      <c r="B26" s="44">
        <v>22</v>
      </c>
      <c r="C26" s="43" t="s">
        <v>15</v>
      </c>
      <c r="D26" s="42">
        <v>-1</v>
      </c>
      <c r="E26" s="42">
        <v>-1</v>
      </c>
    </row>
    <row r="27" spans="2:5" x14ac:dyDescent="0.25">
      <c r="B27" s="44">
        <v>23</v>
      </c>
      <c r="C27" s="43" t="s">
        <v>47</v>
      </c>
      <c r="D27" s="42">
        <v>2</v>
      </c>
      <c r="E27" s="42">
        <v>4</v>
      </c>
    </row>
    <row r="28" spans="2:5" x14ac:dyDescent="0.25">
      <c r="B28" s="44">
        <v>24</v>
      </c>
      <c r="C28" s="43" t="s">
        <v>45</v>
      </c>
      <c r="D28" s="42">
        <v>-1</v>
      </c>
      <c r="E28" s="42">
        <v>4</v>
      </c>
    </row>
    <row r="29" spans="2:5" x14ac:dyDescent="0.25">
      <c r="B29" s="44">
        <v>25</v>
      </c>
      <c r="C29" s="43" t="s">
        <v>49</v>
      </c>
      <c r="D29" s="42">
        <v>2</v>
      </c>
      <c r="E29" s="42">
        <v>6</v>
      </c>
    </row>
    <row r="30" spans="2:5" x14ac:dyDescent="0.25">
      <c r="B30" s="44">
        <v>26</v>
      </c>
      <c r="C30" s="43" t="s">
        <v>26</v>
      </c>
      <c r="D30" s="42">
        <v>2</v>
      </c>
      <c r="E30" s="42">
        <v>3</v>
      </c>
    </row>
    <row r="31" spans="2:5" x14ac:dyDescent="0.25">
      <c r="B31" s="44">
        <v>27</v>
      </c>
      <c r="C31" s="43" t="s">
        <v>24</v>
      </c>
      <c r="D31" s="42">
        <v>-3</v>
      </c>
      <c r="E31" s="42">
        <v>-8</v>
      </c>
    </row>
    <row r="32" spans="2:5" ht="15" customHeight="1" x14ac:dyDescent="0.25">
      <c r="B32" s="44">
        <v>28</v>
      </c>
      <c r="C32" s="43" t="s">
        <v>36</v>
      </c>
      <c r="D32" s="42">
        <v>2</v>
      </c>
      <c r="E32" s="42">
        <v>5</v>
      </c>
    </row>
    <row r="33" spans="2:5" x14ac:dyDescent="0.25">
      <c r="B33" s="44">
        <v>29</v>
      </c>
      <c r="C33" s="43" t="s">
        <v>19</v>
      </c>
      <c r="D33" s="42">
        <v>4</v>
      </c>
      <c r="E33" s="42">
        <v>3</v>
      </c>
    </row>
    <row r="34" spans="2:5" x14ac:dyDescent="0.25">
      <c r="B34" s="44">
        <v>30</v>
      </c>
      <c r="C34" s="43" t="s">
        <v>31</v>
      </c>
      <c r="D34" s="42">
        <v>2</v>
      </c>
      <c r="E34" s="42" t="s">
        <v>55</v>
      </c>
    </row>
    <row r="35" spans="2:5" x14ac:dyDescent="0.25">
      <c r="B35" s="44">
        <v>31</v>
      </c>
      <c r="C35" s="43" t="s">
        <v>42</v>
      </c>
      <c r="D35" s="42">
        <v>3</v>
      </c>
      <c r="E35" s="42">
        <v>5</v>
      </c>
    </row>
    <row r="36" spans="2:5" x14ac:dyDescent="0.25">
      <c r="B36" s="44">
        <v>32</v>
      </c>
      <c r="C36" s="43" t="s">
        <v>22</v>
      </c>
      <c r="D36" s="42">
        <v>-3</v>
      </c>
      <c r="E36" s="42">
        <v>-6</v>
      </c>
    </row>
    <row r="37" spans="2:5" x14ac:dyDescent="0.25">
      <c r="B37" s="44">
        <v>33</v>
      </c>
      <c r="C37" s="43" t="s">
        <v>38</v>
      </c>
      <c r="D37" s="42">
        <v>2</v>
      </c>
      <c r="E37" s="42">
        <v>2</v>
      </c>
    </row>
    <row r="38" spans="2:5" x14ac:dyDescent="0.25">
      <c r="B38" s="44">
        <v>34</v>
      </c>
      <c r="C38" s="43" t="s">
        <v>50</v>
      </c>
      <c r="D38" s="42">
        <v>2</v>
      </c>
      <c r="E38" s="42">
        <v>3</v>
      </c>
    </row>
    <row r="39" spans="2:5" x14ac:dyDescent="0.25">
      <c r="B39" s="44">
        <v>35</v>
      </c>
      <c r="C39" s="43" t="s">
        <v>16</v>
      </c>
      <c r="D39" s="42">
        <v>-4</v>
      </c>
      <c r="E39" s="42">
        <v>-10</v>
      </c>
    </row>
    <row r="40" spans="2:5" x14ac:dyDescent="0.25">
      <c r="B40" s="44">
        <v>36</v>
      </c>
      <c r="C40" s="43" t="s">
        <v>30</v>
      </c>
      <c r="D40" s="42">
        <v>6</v>
      </c>
      <c r="E40" s="42">
        <v>8</v>
      </c>
    </row>
    <row r="41" spans="2:5" x14ac:dyDescent="0.25">
      <c r="B41" s="44">
        <v>37</v>
      </c>
      <c r="C41" s="43" t="s">
        <v>51</v>
      </c>
      <c r="D41" s="42">
        <v>1</v>
      </c>
      <c r="E41" s="42">
        <v>2</v>
      </c>
    </row>
    <row r="42" spans="2:5" x14ac:dyDescent="0.25">
      <c r="B42" s="44">
        <v>38</v>
      </c>
      <c r="C42" s="43" t="s">
        <v>43</v>
      </c>
      <c r="D42" s="42">
        <v>2</v>
      </c>
      <c r="E42" s="42">
        <v>5</v>
      </c>
    </row>
    <row r="43" spans="2:5" x14ac:dyDescent="0.25">
      <c r="B43" s="44">
        <v>39</v>
      </c>
      <c r="C43" s="43" t="s">
        <v>17</v>
      </c>
      <c r="D43" s="42">
        <v>-13</v>
      </c>
      <c r="E43" s="42">
        <v>-22</v>
      </c>
    </row>
    <row r="44" spans="2:5" x14ac:dyDescent="0.25">
      <c r="B44" s="44">
        <v>40</v>
      </c>
      <c r="C44" s="43" t="s">
        <v>23</v>
      </c>
      <c r="D44" s="42">
        <v>-3</v>
      </c>
      <c r="E44" s="42">
        <v>-6</v>
      </c>
    </row>
    <row r="45" spans="2:5" x14ac:dyDescent="0.25">
      <c r="B45" s="44">
        <v>41</v>
      </c>
      <c r="C45" s="43" t="s">
        <v>48</v>
      </c>
      <c r="D45" s="42">
        <v>-2</v>
      </c>
      <c r="E45" s="42" t="s">
        <v>55</v>
      </c>
    </row>
    <row r="46" spans="2:5" x14ac:dyDescent="0.25">
      <c r="B46" s="44">
        <v>42</v>
      </c>
      <c r="C46" s="43" t="s">
        <v>34</v>
      </c>
      <c r="D46" s="42">
        <v>-1</v>
      </c>
      <c r="E46" s="42" t="s">
        <v>55</v>
      </c>
    </row>
    <row r="47" spans="2:5" x14ac:dyDescent="0.25">
      <c r="B47" s="44">
        <v>43</v>
      </c>
      <c r="C47" s="43" t="s">
        <v>46</v>
      </c>
      <c r="D47" s="42">
        <v>1</v>
      </c>
      <c r="E47" s="42">
        <v>-5</v>
      </c>
    </row>
    <row r="48" spans="2:5" x14ac:dyDescent="0.25">
      <c r="B48" s="44">
        <v>44</v>
      </c>
      <c r="C48" s="43" t="s">
        <v>39</v>
      </c>
      <c r="D48" s="42">
        <v>-1</v>
      </c>
      <c r="E48" s="42">
        <v>1</v>
      </c>
    </row>
    <row r="49" spans="2:5" x14ac:dyDescent="0.25">
      <c r="B49" s="44">
        <v>45</v>
      </c>
      <c r="C49" s="43" t="s">
        <v>28</v>
      </c>
      <c r="D49" s="42" t="s">
        <v>55</v>
      </c>
      <c r="E49" s="42">
        <v>-5</v>
      </c>
    </row>
    <row r="50" spans="2:5" x14ac:dyDescent="0.25">
      <c r="B50" s="39"/>
      <c r="C50" s="38"/>
      <c r="D50" s="40"/>
    </row>
  </sheetData>
  <mergeCells count="1">
    <mergeCell ref="B2:E2"/>
  </mergeCells>
  <conditionalFormatting sqref="B50">
    <cfRule type="colorScale" priority="2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0">
    <cfRule type="iconSet" priority="2875">
      <iconSet iconSet="3Arrows">
        <cfvo type="percent" val="0"/>
        <cfvo type="num" val="0"/>
        <cfvo type="num" val="0" gte="0"/>
      </iconSet>
    </cfRule>
  </conditionalFormatting>
  <conditionalFormatting sqref="D40:E40 D5:E8 D37:D39 D41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D22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D49 D26">
    <cfRule type="iconSet" priority="357">
      <iconSet iconSet="3Arrows">
        <cfvo type="percent" val="0"/>
        <cfvo type="percent" val="33"/>
        <cfvo type="percent" val="67"/>
      </iconSet>
    </cfRule>
  </conditionalFormatting>
  <conditionalFormatting sqref="D47">
    <cfRule type="iconSet" priority="356">
      <iconSet iconSet="3Arrows">
        <cfvo type="percent" val="0"/>
        <cfvo type="num" val="0"/>
        <cfvo type="num" val="0" gte="0"/>
      </iconSet>
    </cfRule>
  </conditionalFormatting>
  <conditionalFormatting sqref="B5:B49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:E49">
    <cfRule type="iconSet" priority="354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352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351">
      <iconSet iconSet="3Arrows">
        <cfvo type="percent" val="0"/>
        <cfvo type="num" val="0"/>
        <cfvo type="num" val="0" gte="0"/>
      </iconSet>
    </cfRule>
  </conditionalFormatting>
  <conditionalFormatting sqref="E37 D13:D39 D41:D49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349">
      <iconSet iconSet="3Arrows">
        <cfvo type="percent" val="0"/>
        <cfvo type="num" val="0"/>
        <cfvo type="num" val="0" gte="0"/>
      </iconSet>
    </cfRule>
  </conditionalFormatting>
  <conditionalFormatting sqref="D37:E37">
    <cfRule type="iconSet" priority="348">
      <iconSet iconSet="3Arrows">
        <cfvo type="percent" val="0"/>
        <cfvo type="num" val="0"/>
        <cfvo type="num" val="0" gte="0"/>
      </iconSet>
    </cfRule>
  </conditionalFormatting>
  <conditionalFormatting sqref="D10:E10 E37 D6:E8 D40:E40 E11 D48:E49 D11:D20 D22:D39 D41:D47">
    <cfRule type="iconSet" priority="359">
      <iconSet iconSet="3Arrows">
        <cfvo type="percent" val="0"/>
        <cfvo type="num" val="0"/>
        <cfvo type="num" val="0" gte="0"/>
      </iconSet>
    </cfRule>
  </conditionalFormatting>
  <conditionalFormatting sqref="E12">
    <cfRule type="iconSet" priority="346">
      <iconSet iconSet="3Arrows">
        <cfvo type="percent" val="0"/>
        <cfvo type="num" val="0"/>
        <cfvo type="num" val="0" gte="0"/>
      </iconSet>
    </cfRule>
  </conditionalFormatting>
  <conditionalFormatting sqref="E12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344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345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343">
      <iconSet iconSet="3Arrows">
        <cfvo type="percent" val="0"/>
        <cfvo type="num" val="0"/>
        <cfvo type="num" val="0" gte="0"/>
      </iconSet>
    </cfRule>
  </conditionalFormatting>
  <conditionalFormatting sqref="D11:E11">
    <cfRule type="iconSet" priority="341">
      <iconSet iconSet="3Arrows">
        <cfvo type="percent" val="0"/>
        <cfvo type="num" val="0"/>
        <cfvo type="num" val="0" gte="0"/>
      </iconSet>
    </cfRule>
  </conditionalFormatting>
  <conditionalFormatting sqref="D11:E1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D48:E48">
    <cfRule type="iconSet" priority="340">
      <iconSet iconSet="3Arrows">
        <cfvo type="percent" val="0"/>
        <cfvo type="num" val="0"/>
        <cfvo type="num" val="0" gte="0"/>
      </iconSet>
    </cfRule>
  </conditionalFormatting>
  <conditionalFormatting sqref="D11:D13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E11">
    <cfRule type="iconSet" priority="337">
      <iconSet iconSet="3Arrows">
        <cfvo type="percent" val="0"/>
        <cfvo type="num" val="0"/>
        <cfvo type="num" val="0" gte="0"/>
      </iconSet>
    </cfRule>
  </conditionalFormatting>
  <conditionalFormatting sqref="E11">
    <cfRule type="iconSet" priority="338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335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336">
      <iconSet iconSet="3Arrows">
        <cfvo type="percent" val="0"/>
        <cfvo type="num" val="0"/>
        <cfvo type="num" val="0" gte="0"/>
      </iconSet>
    </cfRule>
  </conditionalFormatting>
  <conditionalFormatting sqref="D32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333">
      <iconSet iconSet="3Arrows">
        <cfvo type="percent" val="0"/>
        <cfvo type="num" val="0"/>
        <cfvo type="num" val="0" gte="0"/>
      </iconSet>
    </cfRule>
  </conditionalFormatting>
  <conditionalFormatting sqref="E34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E34">
    <cfRule type="iconSet" priority="332">
      <iconSet iconSet="3Arrows">
        <cfvo type="percent" val="0"/>
        <cfvo type="num" val="0"/>
        <cfvo type="num" val="0" gte="0"/>
      </iconSet>
    </cfRule>
  </conditionalFormatting>
  <conditionalFormatting sqref="D37:D38">
    <cfRule type="iconSet" priority="330">
      <iconSet iconSet="3Arrows">
        <cfvo type="percent" val="0"/>
        <cfvo type="num" val="0"/>
        <cfvo type="num" val="0" gte="0"/>
      </iconSet>
    </cfRule>
  </conditionalFormatting>
  <conditionalFormatting sqref="D44:D46">
    <cfRule type="iconSet" priority="329">
      <iconSet iconSet="3Arrows">
        <cfvo type="percent" val="0"/>
        <cfvo type="num" val="0"/>
        <cfvo type="num" val="0" gte="0"/>
      </iconSet>
    </cfRule>
  </conditionalFormatting>
  <conditionalFormatting sqref="D48">
    <cfRule type="iconSet" priority="328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27">
      <iconSet iconSet="3Arrows">
        <cfvo type="percent" val="0"/>
        <cfvo type="num" val="0"/>
        <cfvo type="num" val="0" gte="0"/>
      </iconSet>
    </cfRule>
  </conditionalFormatting>
  <conditionalFormatting sqref="E48:E49">
    <cfRule type="iconSet" priority="325">
      <iconSet iconSet="3Arrows">
        <cfvo type="percent" val="0"/>
        <cfvo type="num" val="0"/>
        <cfvo type="num" val="0" gte="0"/>
      </iconSet>
    </cfRule>
  </conditionalFormatting>
  <conditionalFormatting sqref="D11:D13">
    <cfRule type="iconSet" priority="324">
      <iconSet iconSet="3Arrows">
        <cfvo type="percent" val="0"/>
        <cfvo type="num" val="0"/>
        <cfvo type="num" val="0" gte="0"/>
      </iconSet>
    </cfRule>
  </conditionalFormatting>
  <conditionalFormatting sqref="E11">
    <cfRule type="iconSet" priority="322">
      <iconSet iconSet="3Arrows">
        <cfvo type="percent" val="0"/>
        <cfvo type="num" val="0"/>
        <cfvo type="num" val="0" gte="0"/>
      </iconSet>
    </cfRule>
  </conditionalFormatting>
  <conditionalFormatting sqref="E11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320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321">
      <iconSet iconSet="3Arrows">
        <cfvo type="percent" val="0"/>
        <cfvo type="num" val="0"/>
        <cfvo type="num" val="0" gte="0"/>
      </iconSet>
    </cfRule>
  </conditionalFormatting>
  <conditionalFormatting sqref="E3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E34">
    <cfRule type="iconSet" priority="319">
      <iconSet iconSet="3Arrows">
        <cfvo type="percent" val="0"/>
        <cfvo type="num" val="0"/>
        <cfvo type="num" val="0" gte="0"/>
      </iconSet>
    </cfRule>
  </conditionalFormatting>
  <conditionalFormatting sqref="D32">
    <cfRule type="iconSet" priority="317">
      <iconSet iconSet="3Arrows">
        <cfvo type="percent" val="0"/>
        <cfvo type="num" val="0"/>
        <cfvo type="num" val="0" gte="0"/>
      </iconSet>
    </cfRule>
  </conditionalFormatting>
  <conditionalFormatting sqref="D34">
    <cfRule type="iconSet" priority="316">
      <iconSet iconSet="3Arrows">
        <cfvo type="percent" val="0"/>
        <cfvo type="num" val="0"/>
        <cfvo type="num" val="0" gte="0"/>
      </iconSet>
    </cfRule>
  </conditionalFormatting>
  <conditionalFormatting sqref="D35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D37:D38">
    <cfRule type="iconSet" priority="314">
      <iconSet iconSet="3Arrows">
        <cfvo type="percent" val="0"/>
        <cfvo type="num" val="0"/>
        <cfvo type="num" val="0" gte="0"/>
      </iconSet>
    </cfRule>
  </conditionalFormatting>
  <conditionalFormatting sqref="D44:D46">
    <cfRule type="iconSet" priority="313">
      <iconSet iconSet="3Arrows">
        <cfvo type="percent" val="0"/>
        <cfvo type="num" val="0"/>
        <cfvo type="num" val="0" gte="0"/>
      </iconSet>
    </cfRule>
  </conditionalFormatting>
  <conditionalFormatting sqref="D48">
    <cfRule type="iconSet" priority="312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11">
      <iconSet iconSet="3Arrows">
        <cfvo type="percent" val="0"/>
        <cfvo type="num" val="0"/>
        <cfvo type="num" val="0" gte="0"/>
      </iconSet>
    </cfRule>
  </conditionalFormatting>
  <conditionalFormatting sqref="E48:E49">
    <cfRule type="iconSet" priority="309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308">
      <iconSet iconSet="3Arrows">
        <cfvo type="percent" val="0"/>
        <cfvo type="num" val="0"/>
        <cfvo type="num" val="0" gte="0"/>
      </iconSet>
    </cfRule>
  </conditionalFormatting>
  <conditionalFormatting sqref="E11:E13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306">
      <iconSet iconSet="3Arrows">
        <cfvo type="percent" val="0"/>
        <cfvo type="num" val="0"/>
        <cfvo type="num" val="0" gte="0"/>
      </iconSet>
    </cfRule>
  </conditionalFormatting>
  <conditionalFormatting sqref="E17">
    <cfRule type="iconSet" priority="305">
      <iconSet iconSet="3Arrows">
        <cfvo type="percent" val="0"/>
        <cfvo type="num" val="0"/>
        <cfvo type="num" val="0" gte="0"/>
      </iconSet>
    </cfRule>
  </conditionalFormatting>
  <conditionalFormatting sqref="D26">
    <cfRule type="iconSet" priority="304">
      <iconSet iconSet="3Arrows">
        <cfvo type="percent" val="0"/>
        <cfvo type="num" val="0"/>
        <cfvo type="num" val="0" gte="0"/>
      </iconSet>
    </cfRule>
  </conditionalFormatting>
  <conditionalFormatting sqref="D28">
    <cfRule type="iconSet" priority="303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E31">
    <cfRule type="iconSet" priority="301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300">
      <iconSet iconSet="3Arrows">
        <cfvo type="percent" val="0"/>
        <cfvo type="num" val="0"/>
        <cfvo type="num" val="0" gte="0"/>
      </iconSet>
    </cfRule>
  </conditionalFormatting>
  <conditionalFormatting sqref="D36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E45:E46">
    <cfRule type="iconSet" priority="298">
      <iconSet iconSet="3Arrows">
        <cfvo type="percent" val="0"/>
        <cfvo type="num" val="0"/>
        <cfvo type="num" val="0" gte="0"/>
      </iconSet>
    </cfRule>
  </conditionalFormatting>
  <conditionalFormatting sqref="E48">
    <cfRule type="iconSet" priority="297">
      <iconSet iconSet="3Arrows">
        <cfvo type="percent" val="0"/>
        <cfvo type="num" val="0"/>
        <cfvo type="num" val="0" gte="0"/>
      </iconSet>
    </cfRule>
  </conditionalFormatting>
  <conditionalFormatting sqref="D48">
    <cfRule type="iconSet" priority="296">
      <iconSet iconSet="3Arrows">
        <cfvo type="percent" val="0"/>
        <cfvo type="num" val="0"/>
        <cfvo type="num" val="0" gte="0"/>
      </iconSet>
    </cfRule>
  </conditionalFormatting>
  <conditionalFormatting sqref="D10:D11">
    <cfRule type="iconSet" priority="295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293">
      <iconSet iconSet="3Arrows">
        <cfvo type="percent" val="0"/>
        <cfvo type="num" val="0"/>
        <cfvo type="num" val="0" gte="0"/>
      </iconSet>
    </cfRule>
  </conditionalFormatting>
  <conditionalFormatting sqref="D19">
    <cfRule type="iconSet" priority="292">
      <iconSet iconSet="3Arrows">
        <cfvo type="percent" val="0"/>
        <cfvo type="num" val="0"/>
        <cfvo type="num" val="0" gte="0"/>
      </iconSet>
    </cfRule>
  </conditionalFormatting>
  <conditionalFormatting sqref="D28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D32">
    <cfRule type="iconSet" priority="290">
      <iconSet iconSet="3Arrows">
        <cfvo type="percent" val="0"/>
        <cfvo type="num" val="0"/>
        <cfvo type="num" val="0" gte="0"/>
      </iconSet>
    </cfRule>
  </conditionalFormatting>
  <conditionalFormatting sqref="D34:D36">
    <cfRule type="iconSet" priority="289">
      <iconSet iconSet="3Arrows">
        <cfvo type="percent" val="0"/>
        <cfvo type="num" val="0"/>
        <cfvo type="num" val="0" gte="0"/>
      </iconSet>
    </cfRule>
  </conditionalFormatting>
  <conditionalFormatting sqref="D43">
    <cfRule type="iconSet" priority="288">
      <iconSet iconSet="3Arrows">
        <cfvo type="percent" val="0"/>
        <cfvo type="num" val="0"/>
        <cfvo type="num" val="0" gte="0"/>
      </iconSet>
    </cfRule>
  </conditionalFormatting>
  <conditionalFormatting sqref="D48">
    <cfRule type="iconSet" priority="287">
      <iconSet iconSet="3Arrows">
        <cfvo type="percent" val="0"/>
        <cfvo type="num" val="0"/>
        <cfvo type="num" val="0" gte="0"/>
      </iconSet>
    </cfRule>
  </conditionalFormatting>
  <conditionalFormatting sqref="E10:E1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84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85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82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280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281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279">
      <iconSet iconSet="3Arrows">
        <cfvo type="percent" val="0"/>
        <cfvo type="num" val="0"/>
        <cfvo type="num" val="0" gte="0"/>
      </iconSet>
    </cfRule>
  </conditionalFormatting>
  <conditionalFormatting sqref="E32">
    <cfRule type="iconSet" priority="276">
      <iconSet iconSet="3Arrows">
        <cfvo type="percent" val="0"/>
        <cfvo type="num" val="0"/>
        <cfvo type="num" val="0" gte="0"/>
      </iconSet>
    </cfRule>
  </conditionalFormatting>
  <conditionalFormatting sqref="E32">
    <cfRule type="iconSet" priority="277">
      <iconSet iconSet="3Arrows">
        <cfvo type="percent" val="0"/>
        <cfvo type="num" val="0"/>
        <cfvo type="num" val="0" gte="0"/>
      </iconSet>
    </cfRule>
  </conditionalFormatting>
  <conditionalFormatting sqref="E34:E36">
    <cfRule type="iconSet" priority="274">
      <iconSet iconSet="3Arrows">
        <cfvo type="percent" val="0"/>
        <cfvo type="num" val="0"/>
        <cfvo type="num" val="0" gte="0"/>
      </iconSet>
    </cfRule>
  </conditionalFormatting>
  <conditionalFormatting sqref="E34:E36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272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273">
      <iconSet iconSet="3Arrows">
        <cfvo type="percent" val="0"/>
        <cfvo type="num" val="0"/>
        <cfvo type="num" val="0" gte="0"/>
      </iconSet>
    </cfRule>
  </conditionalFormatting>
  <conditionalFormatting sqref="E48">
    <cfRule type="iconSet" priority="271">
      <iconSet iconSet="3Arrows">
        <cfvo type="percent" val="0"/>
        <cfvo type="num" val="0"/>
        <cfvo type="num" val="0" gte="0"/>
      </iconSet>
    </cfRule>
  </conditionalFormatting>
  <conditionalFormatting sqref="D11:D1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E11">
    <cfRule type="iconSet" priority="269">
      <iconSet iconSet="3Arrows">
        <cfvo type="percent" val="0"/>
        <cfvo type="num" val="0"/>
        <cfvo type="num" val="0" gte="0"/>
      </iconSet>
    </cfRule>
  </conditionalFormatting>
  <conditionalFormatting sqref="E13:E14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E13:E14">
    <cfRule type="iconSet" priority="268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265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266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263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264">
      <iconSet iconSet="3Arrows">
        <cfvo type="percent" val="0"/>
        <cfvo type="num" val="0"/>
        <cfvo type="num" val="0" gte="0"/>
      </iconSet>
    </cfRule>
  </conditionalFormatting>
  <conditionalFormatting sqref="D26:D28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260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261">
      <iconSet iconSet="3Arrows">
        <cfvo type="percent" val="0"/>
        <cfvo type="num" val="0"/>
        <cfvo type="num" val="0" gte="0"/>
      </iconSet>
    </cfRule>
  </conditionalFormatting>
  <conditionalFormatting sqref="E29">
    <cfRule type="iconSet" priority="258">
      <iconSet iconSet="3Arrows">
        <cfvo type="percent" val="0"/>
        <cfvo type="num" val="0"/>
        <cfvo type="num" val="0" gte="0"/>
      </iconSet>
    </cfRule>
  </conditionalFormatting>
  <conditionalFormatting sqref="E29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D34:D36">
    <cfRule type="iconSet" priority="257">
      <iconSet iconSet="3Arrows">
        <cfvo type="percent" val="0"/>
        <cfvo type="num" val="0"/>
        <cfvo type="num" val="0" gte="0"/>
      </iconSet>
    </cfRule>
  </conditionalFormatting>
  <conditionalFormatting sqref="E34:E36">
    <cfRule type="iconSet" priority="255">
      <iconSet iconSet="3Arrows">
        <cfvo type="percent" val="0"/>
        <cfvo type="num" val="0"/>
        <cfvo type="num" val="0" gte="0"/>
      </iconSet>
    </cfRule>
  </conditionalFormatting>
  <conditionalFormatting sqref="E34:E36">
    <cfRule type="iconSet" priority="256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253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252">
      <iconSet iconSet="3Arrows">
        <cfvo type="percent" val="0"/>
        <cfvo type="num" val="0"/>
        <cfvo type="num" val="0" gte="0"/>
      </iconSet>
    </cfRule>
  </conditionalFormatting>
  <conditionalFormatting sqref="E48">
    <cfRule type="iconSet" priority="250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249">
      <iconSet iconSet="3Arrows">
        <cfvo type="percent" val="0"/>
        <cfvo type="num" val="0"/>
        <cfvo type="num" val="0" gte="0"/>
      </iconSet>
    </cfRule>
  </conditionalFormatting>
  <conditionalFormatting sqref="D48:D49">
    <cfRule type="iconSet" priority="248">
      <iconSet iconSet="3Arrows">
        <cfvo type="percent" val="0"/>
        <cfvo type="num" val="0"/>
        <cfvo type="num" val="0" gte="0"/>
      </iconSet>
    </cfRule>
  </conditionalFormatting>
  <conditionalFormatting sqref="D10">
    <cfRule type="iconSet" priority="247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245">
      <iconSet iconSet="3Arrows">
        <cfvo type="percent" val="0"/>
        <cfvo type="num" val="0"/>
        <cfvo type="num" val="0" gte="0"/>
      </iconSet>
    </cfRule>
  </conditionalFormatting>
  <conditionalFormatting sqref="D28">
    <cfRule type="iconSet" priority="244">
      <iconSet iconSet="3Arrows">
        <cfvo type="percent" val="0"/>
        <cfvo type="num" val="0"/>
        <cfvo type="num" val="0" gte="0"/>
      </iconSet>
    </cfRule>
  </conditionalFormatting>
  <conditionalFormatting sqref="D31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D35">
    <cfRule type="iconSet" priority="242">
      <iconSet iconSet="3Arrows">
        <cfvo type="percent" val="0"/>
        <cfvo type="num" val="0"/>
        <cfvo type="num" val="0" gte="0"/>
      </iconSet>
    </cfRule>
  </conditionalFormatting>
  <conditionalFormatting sqref="D37">
    <cfRule type="iconSet" priority="241">
      <iconSet iconSet="3Arrows">
        <cfvo type="percent" val="0"/>
        <cfvo type="num" val="0"/>
        <cfvo type="num" val="0" gte="0"/>
      </iconSet>
    </cfRule>
  </conditionalFormatting>
  <conditionalFormatting sqref="D42">
    <cfRule type="iconSet" priority="240">
      <iconSet iconSet="3Arrows">
        <cfvo type="percent" val="0"/>
        <cfvo type="num" val="0"/>
        <cfvo type="num" val="0" gte="0"/>
      </iconSet>
    </cfRule>
  </conditionalFormatting>
  <conditionalFormatting sqref="D43">
    <cfRule type="iconSet" priority="239">
      <iconSet iconSet="3Arrows">
        <cfvo type="percent" val="0"/>
        <cfvo type="num" val="0"/>
        <cfvo type="num" val="0" gte="0"/>
      </iconSet>
    </cfRule>
  </conditionalFormatting>
  <conditionalFormatting sqref="D48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E48">
    <cfRule type="iconSet" priority="237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236">
      <iconSet iconSet="3Arrows">
        <cfvo type="percent" val="0"/>
        <cfvo type="num" val="0"/>
        <cfvo type="num" val="0" gte="0"/>
      </iconSet>
    </cfRule>
  </conditionalFormatting>
  <conditionalFormatting sqref="E35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234">
      <iconSet iconSet="3Arrows">
        <cfvo type="percent" val="0"/>
        <cfvo type="num" val="0"/>
        <cfvo type="num" val="0" gte="0"/>
      </iconSet>
    </cfRule>
  </conditionalFormatting>
  <conditionalFormatting sqref="E11">
    <cfRule type="iconSet" priority="233">
      <iconSet iconSet="3Arrows">
        <cfvo type="percent" val="0"/>
        <cfvo type="num" val="0"/>
        <cfvo type="num" val="0" gte="0"/>
      </iconSet>
    </cfRule>
  </conditionalFormatting>
  <conditionalFormatting sqref="E12">
    <cfRule type="iconSet" priority="232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231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229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228">
      <iconSet iconSet="3Arrows">
        <cfvo type="percent" val="0"/>
        <cfvo type="num" val="0"/>
        <cfvo type="num" val="0" gte="0"/>
      </iconSet>
    </cfRule>
  </conditionalFormatting>
  <conditionalFormatting sqref="D9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D19">
    <cfRule type="iconSet" priority="226">
      <iconSet iconSet="3Arrows">
        <cfvo type="percent" val="0"/>
        <cfvo type="num" val="0"/>
        <cfvo type="num" val="0" gte="0"/>
      </iconSet>
    </cfRule>
  </conditionalFormatting>
  <conditionalFormatting sqref="D22:D25">
    <cfRule type="iconSet" priority="225">
      <iconSet iconSet="3Arrows">
        <cfvo type="percent" val="0"/>
        <cfvo type="num" val="0"/>
        <cfvo type="num" val="0" gte="0"/>
      </iconSet>
    </cfRule>
  </conditionalFormatting>
  <conditionalFormatting sqref="D27:D28">
    <cfRule type="iconSet" priority="224">
      <iconSet iconSet="3Arrows">
        <cfvo type="percent" val="0"/>
        <cfvo type="num" val="0"/>
        <cfvo type="num" val="0" gte="0"/>
      </iconSet>
    </cfRule>
  </conditionalFormatting>
  <conditionalFormatting sqref="D33:D35">
    <cfRule type="iconSet" priority="223">
      <iconSet iconSet="3Arrows">
        <cfvo type="percent" val="0"/>
        <cfvo type="num" val="0"/>
        <cfvo type="num" val="0" gte="0"/>
      </iconSet>
    </cfRule>
  </conditionalFormatting>
  <conditionalFormatting sqref="D37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D39">
    <cfRule type="iconSet" priority="221">
      <iconSet iconSet="3Arrows">
        <cfvo type="percent" val="0"/>
        <cfvo type="num" val="0"/>
        <cfvo type="num" val="0" gte="0"/>
      </iconSet>
    </cfRule>
  </conditionalFormatting>
  <conditionalFormatting sqref="D43">
    <cfRule type="iconSet" priority="220">
      <iconSet iconSet="3Arrows">
        <cfvo type="percent" val="0"/>
        <cfvo type="num" val="0"/>
        <cfvo type="num" val="0" gte="0"/>
      </iconSet>
    </cfRule>
  </conditionalFormatting>
  <conditionalFormatting sqref="D45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218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217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216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215">
      <iconSet iconSet="3Arrows">
        <cfvo type="percent" val="0"/>
        <cfvo type="num" val="0"/>
        <cfvo type="num" val="0" gte="0"/>
      </iconSet>
    </cfRule>
  </conditionalFormatting>
  <conditionalFormatting sqref="E32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213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212">
      <iconSet iconSet="3Arrows">
        <cfvo type="percent" val="0"/>
        <cfvo type="num" val="0"/>
        <cfvo type="num" val="0" gte="0"/>
      </iconSet>
    </cfRule>
  </conditionalFormatting>
  <conditionalFormatting sqref="D18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D22:D24">
    <cfRule type="iconSet" priority="210">
      <iconSet iconSet="3Arrows">
        <cfvo type="percent" val="0"/>
        <cfvo type="num" val="0"/>
        <cfvo type="num" val="0" gte="0"/>
      </iconSet>
    </cfRule>
  </conditionalFormatting>
  <conditionalFormatting sqref="D26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D28">
    <cfRule type="iconSet" priority="208">
      <iconSet iconSet="3Arrows">
        <cfvo type="percent" val="0"/>
        <cfvo type="num" val="0"/>
        <cfvo type="num" val="0" gte="0"/>
      </iconSet>
    </cfRule>
  </conditionalFormatting>
  <conditionalFormatting sqref="D31">
    <cfRule type="iconSet" priority="207">
      <iconSet iconSet="3Arrows">
        <cfvo type="percent" val="0"/>
        <cfvo type="num" val="0"/>
        <cfvo type="num" val="0" gte="0"/>
      </iconSet>
    </cfRule>
  </conditionalFormatting>
  <conditionalFormatting sqref="D33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D37"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D42">
    <cfRule type="iconSet" priority="204">
      <iconSet iconSet="3Arrows">
        <cfvo type="percent" val="0"/>
        <cfvo type="num" val="0"/>
        <cfvo type="num" val="0" gte="0"/>
      </iconSet>
    </cfRule>
  </conditionalFormatting>
  <conditionalFormatting sqref="D45:D4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202">
      <iconSet iconSet="3Arrows">
        <cfvo type="percent" val="0"/>
        <cfvo type="num" val="0"/>
        <cfvo type="num" val="0" gte="0"/>
      </iconSet>
    </cfRule>
  </conditionalFormatting>
  <conditionalFormatting sqref="E11">
    <cfRule type="iconSet" priority="201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199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200">
      <iconSet iconSet="3Arrows">
        <cfvo type="percent" val="0"/>
        <cfvo type="num" val="0"/>
        <cfvo type="num" val="0" gte="0"/>
      </iconSet>
    </cfRule>
  </conditionalFormatting>
  <conditionalFormatting sqref="E48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D10">
    <cfRule type="iconSet" priority="197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196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D18:D19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D22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D26:D27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D29:D32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E32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D19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D21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D21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D35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E11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E14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E14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E32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E32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E42:E43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E42:E43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E48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D2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D20">
    <cfRule type="iconSet" priority="173">
      <iconSet iconSet="3Arrows">
        <cfvo type="percent" val="0"/>
        <cfvo type="num" val="0"/>
        <cfvo type="num" val="0" gte="0"/>
      </iconSet>
    </cfRule>
  </conditionalFormatting>
  <conditionalFormatting sqref="D28:D31">
    <cfRule type="iconSet" priority="172">
      <iconSet iconSet="3Arrows">
        <cfvo type="percent" val="0"/>
        <cfvo type="num" val="0"/>
        <cfvo type="num" val="0" gte="0"/>
      </iconSet>
    </cfRule>
  </conditionalFormatting>
  <conditionalFormatting sqref="D28:D31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D43">
    <cfRule type="iconSet" priority="170">
      <iconSet iconSet="3Arrows">
        <cfvo type="percent" val="0"/>
        <cfvo type="num" val="0"/>
        <cfvo type="num" val="0" gte="0"/>
      </iconSet>
    </cfRule>
  </conditionalFormatting>
  <conditionalFormatting sqref="D43">
    <cfRule type="iconSet" priority="169">
      <iconSet iconSet="3Arrows">
        <cfvo type="percent" val="0"/>
        <cfvo type="num" val="0"/>
        <cfvo type="num" val="0" gte="0"/>
      </iconSet>
    </cfRule>
  </conditionalFormatting>
  <conditionalFormatting sqref="E16">
    <cfRule type="iconSet" priority="167">
      <iconSet iconSet="3Arrows">
        <cfvo type="percent" val="0"/>
        <cfvo type="num" val="0"/>
        <cfvo type="num" val="0" gte="0"/>
      </iconSet>
    </cfRule>
  </conditionalFormatting>
  <conditionalFormatting sqref="E16">
    <cfRule type="iconSet" priority="168">
      <iconSet iconSet="3Arrows">
        <cfvo type="percent" val="0"/>
        <cfvo type="num" val="0"/>
        <cfvo type="num" val="0" gte="0"/>
      </iconSet>
    </cfRule>
  </conditionalFormatting>
  <conditionalFormatting sqref="E16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E16">
    <cfRule type="iconSet" priority="165">
      <iconSet iconSet="3Arrows">
        <cfvo type="percent" val="0"/>
        <cfvo type="num" val="0"/>
        <cfvo type="num" val="0" gte="0"/>
      </iconSet>
    </cfRule>
  </conditionalFormatting>
  <conditionalFormatting sqref="E20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E20">
    <cfRule type="iconSet" priority="164">
      <iconSet iconSet="3Arrows">
        <cfvo type="percent" val="0"/>
        <cfvo type="num" val="0"/>
        <cfvo type="num" val="0" gte="0"/>
      </iconSet>
    </cfRule>
  </conditionalFormatting>
  <conditionalFormatting sqref="E20">
    <cfRule type="iconSet" priority="162">
      <iconSet iconSet="3Arrows">
        <cfvo type="percent" val="0"/>
        <cfvo type="num" val="0"/>
        <cfvo type="num" val="0" gte="0"/>
      </iconSet>
    </cfRule>
  </conditionalFormatting>
  <conditionalFormatting sqref="E20">
    <cfRule type="iconSet" priority="161">
      <iconSet iconSet="3Arrows">
        <cfvo type="percent" val="0"/>
        <cfvo type="num" val="0"/>
        <cfvo type="num" val="0" gte="0"/>
      </iconSet>
    </cfRule>
  </conditionalFormatting>
  <conditionalFormatting sqref="E28:E31">
    <cfRule type="iconSet" priority="159">
      <iconSet iconSet="3Arrows">
        <cfvo type="percent" val="0"/>
        <cfvo type="num" val="0"/>
        <cfvo type="num" val="0" gte="0"/>
      </iconSet>
    </cfRule>
  </conditionalFormatting>
  <conditionalFormatting sqref="E28:E31">
    <cfRule type="iconSet" priority="160">
      <iconSet iconSet="3Arrows">
        <cfvo type="percent" val="0"/>
        <cfvo type="num" val="0"/>
        <cfvo type="num" val="0" gte="0"/>
      </iconSet>
    </cfRule>
  </conditionalFormatting>
  <conditionalFormatting sqref="E28:E31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E28:E31">
    <cfRule type="iconSet" priority="157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156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154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153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52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51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49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48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46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45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44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43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41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40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37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38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D43:D44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E19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1">
      <iconSet iconSet="3Arrows">
        <cfvo type="percent" val="0"/>
        <cfvo type="num" val="0"/>
        <cfvo type="num" val="0" gte="0"/>
      </iconSet>
    </cfRule>
  </conditionalFormatting>
  <pageMargins left="0.51181102362204722" right="0.11811023622047245" top="0.55118110236220474" bottom="0.15748031496062992" header="0.31496062992125984" footer="0.31496062992125984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zoomScaleNormal="100" workbookViewId="0">
      <selection activeCell="B3" sqref="B3:D3"/>
    </sheetView>
  </sheetViews>
  <sheetFormatPr defaultRowHeight="15" x14ac:dyDescent="0.25"/>
  <cols>
    <col min="1" max="1" width="9.140625" style="37"/>
    <col min="2" max="2" width="15.140625" style="37" customWidth="1"/>
    <col min="3" max="3" width="29" style="37" customWidth="1"/>
    <col min="4" max="4" width="24.28515625" style="37" customWidth="1"/>
    <col min="5" max="5" width="21.42578125" style="37" customWidth="1"/>
    <col min="6" max="9" width="9.140625" style="37"/>
    <col min="10" max="10" width="23.28515625" style="37" customWidth="1"/>
    <col min="11" max="16384" width="9.140625" style="37"/>
  </cols>
  <sheetData>
    <row r="2" spans="2:6" ht="42" customHeight="1" x14ac:dyDescent="0.25">
      <c r="B2" s="120" t="s">
        <v>73</v>
      </c>
      <c r="C2" s="120"/>
      <c r="D2" s="120"/>
      <c r="E2" s="120"/>
    </row>
    <row r="3" spans="2:6" ht="46.5" customHeight="1" x14ac:dyDescent="0.25">
      <c r="B3" s="45" t="s">
        <v>52</v>
      </c>
      <c r="C3" s="46" t="s">
        <v>1</v>
      </c>
      <c r="D3" s="46" t="s">
        <v>72</v>
      </c>
      <c r="E3" s="46" t="s">
        <v>70</v>
      </c>
    </row>
    <row r="4" spans="2:6" ht="27.75" customHeight="1" x14ac:dyDescent="0.25">
      <c r="B4" s="121" t="s">
        <v>56</v>
      </c>
      <c r="C4" s="121"/>
      <c r="D4" s="121"/>
      <c r="E4" s="121"/>
    </row>
    <row r="5" spans="2:6" ht="15" customHeight="1" x14ac:dyDescent="0.25">
      <c r="B5" s="44">
        <v>1</v>
      </c>
      <c r="C5" s="43" t="s">
        <v>8</v>
      </c>
      <c r="D5" s="42" t="s">
        <v>55</v>
      </c>
      <c r="E5" s="42">
        <v>1</v>
      </c>
      <c r="F5" s="49"/>
    </row>
    <row r="6" spans="2:6" ht="15" customHeight="1" x14ac:dyDescent="0.25">
      <c r="B6" s="44">
        <v>2</v>
      </c>
      <c r="C6" s="43" t="s">
        <v>10</v>
      </c>
      <c r="D6" s="42" t="s">
        <v>55</v>
      </c>
      <c r="E6" s="42">
        <v>1</v>
      </c>
      <c r="F6" s="49"/>
    </row>
    <row r="7" spans="2:6" x14ac:dyDescent="0.25">
      <c r="B7" s="44">
        <v>3</v>
      </c>
      <c r="C7" s="43" t="s">
        <v>7</v>
      </c>
      <c r="D7" s="42" t="s">
        <v>55</v>
      </c>
      <c r="E7" s="42">
        <v>-2</v>
      </c>
      <c r="F7" s="49"/>
    </row>
    <row r="8" spans="2:6" x14ac:dyDescent="0.25">
      <c r="B8" s="44">
        <v>4</v>
      </c>
      <c r="C8" s="43" t="s">
        <v>13</v>
      </c>
      <c r="D8" s="42" t="s">
        <v>55</v>
      </c>
      <c r="E8" s="42" t="s">
        <v>55</v>
      </c>
      <c r="F8" s="49"/>
    </row>
    <row r="9" spans="2:6" x14ac:dyDescent="0.25">
      <c r="B9" s="44">
        <v>5</v>
      </c>
      <c r="C9" s="43" t="s">
        <v>12</v>
      </c>
      <c r="D9" s="42" t="s">
        <v>55</v>
      </c>
      <c r="E9" s="42" t="s">
        <v>55</v>
      </c>
      <c r="F9" s="49"/>
    </row>
    <row r="10" spans="2:6" x14ac:dyDescent="0.25">
      <c r="B10" s="44">
        <v>6</v>
      </c>
      <c r="C10" s="43" t="s">
        <v>25</v>
      </c>
      <c r="D10" s="42" t="s">
        <v>55</v>
      </c>
      <c r="E10" s="42" t="s">
        <v>55</v>
      </c>
      <c r="F10" s="49"/>
    </row>
    <row r="11" spans="2:6" x14ac:dyDescent="0.25">
      <c r="B11" s="44">
        <v>7</v>
      </c>
      <c r="C11" s="43" t="s">
        <v>35</v>
      </c>
      <c r="D11" s="42" t="s">
        <v>55</v>
      </c>
      <c r="E11" s="42" t="s">
        <v>55</v>
      </c>
      <c r="F11" s="49"/>
    </row>
    <row r="12" spans="2:6" x14ac:dyDescent="0.25">
      <c r="B12" s="44">
        <v>8</v>
      </c>
      <c r="C12" s="43" t="s">
        <v>15</v>
      </c>
      <c r="D12" s="42" t="s">
        <v>55</v>
      </c>
      <c r="E12" s="42">
        <v>2</v>
      </c>
      <c r="F12" s="49"/>
    </row>
    <row r="13" spans="2:6" x14ac:dyDescent="0.25">
      <c r="B13" s="44">
        <v>9</v>
      </c>
      <c r="C13" s="43" t="s">
        <v>26</v>
      </c>
      <c r="D13" s="42">
        <v>2</v>
      </c>
      <c r="E13" s="42">
        <v>4</v>
      </c>
      <c r="F13" s="49"/>
    </row>
    <row r="14" spans="2:6" x14ac:dyDescent="0.25">
      <c r="B14" s="44">
        <v>10</v>
      </c>
      <c r="C14" s="43" t="s">
        <v>24</v>
      </c>
      <c r="D14" s="42">
        <v>-1</v>
      </c>
      <c r="E14" s="42">
        <v>-1</v>
      </c>
      <c r="F14" s="49"/>
    </row>
    <row r="15" spans="2:6" x14ac:dyDescent="0.25">
      <c r="B15" s="44">
        <v>11</v>
      </c>
      <c r="C15" s="43" t="s">
        <v>19</v>
      </c>
      <c r="D15" s="42">
        <v>3</v>
      </c>
      <c r="E15" s="42">
        <v>3</v>
      </c>
      <c r="F15" s="49"/>
    </row>
    <row r="16" spans="2:6" x14ac:dyDescent="0.25">
      <c r="B16" s="44">
        <v>12</v>
      </c>
      <c r="C16" s="43" t="s">
        <v>22</v>
      </c>
      <c r="D16" s="42" t="s">
        <v>55</v>
      </c>
      <c r="E16" s="42" t="s">
        <v>55</v>
      </c>
      <c r="F16" s="49"/>
    </row>
    <row r="17" spans="2:6" x14ac:dyDescent="0.25">
      <c r="B17" s="44">
        <v>13</v>
      </c>
      <c r="C17" s="43" t="s">
        <v>16</v>
      </c>
      <c r="D17" s="42" t="s">
        <v>55</v>
      </c>
      <c r="E17" s="42">
        <v>-2</v>
      </c>
      <c r="F17" s="49"/>
    </row>
    <row r="18" spans="2:6" ht="15" customHeight="1" x14ac:dyDescent="0.25">
      <c r="B18" s="44">
        <v>14</v>
      </c>
      <c r="C18" s="43" t="s">
        <v>17</v>
      </c>
      <c r="D18" s="42">
        <v>-4</v>
      </c>
      <c r="E18" s="42">
        <v>-6</v>
      </c>
      <c r="F18" s="49"/>
    </row>
    <row r="19" spans="2:6" x14ac:dyDescent="0.25">
      <c r="B19" s="122" t="s">
        <v>53</v>
      </c>
      <c r="C19" s="122"/>
      <c r="D19" s="122"/>
      <c r="E19" s="122"/>
      <c r="F19" s="49"/>
    </row>
    <row r="20" spans="2:6" ht="15" customHeight="1" x14ac:dyDescent="0.25">
      <c r="B20" s="44">
        <v>1</v>
      </c>
      <c r="C20" s="43" t="s">
        <v>11</v>
      </c>
      <c r="D20" s="42" t="s">
        <v>55</v>
      </c>
      <c r="E20" s="42" t="s">
        <v>55</v>
      </c>
    </row>
    <row r="21" spans="2:6" x14ac:dyDescent="0.25">
      <c r="B21" s="44">
        <v>2</v>
      </c>
      <c r="C21" s="43" t="s">
        <v>41</v>
      </c>
      <c r="D21" s="42">
        <v>1</v>
      </c>
      <c r="E21" s="42">
        <v>1</v>
      </c>
    </row>
    <row r="22" spans="2:6" ht="15" customHeight="1" x14ac:dyDescent="0.25">
      <c r="B22" s="44">
        <v>3</v>
      </c>
      <c r="C22" s="43" t="s">
        <v>27</v>
      </c>
      <c r="D22" s="42">
        <v>-1</v>
      </c>
      <c r="E22" s="42">
        <v>-1</v>
      </c>
    </row>
    <row r="23" spans="2:6" x14ac:dyDescent="0.25">
      <c r="B23" s="44">
        <v>4</v>
      </c>
      <c r="C23" s="43" t="s">
        <v>44</v>
      </c>
      <c r="D23" s="42" t="s">
        <v>55</v>
      </c>
      <c r="E23" s="42" t="s">
        <v>55</v>
      </c>
    </row>
    <row r="24" spans="2:6" ht="15" customHeight="1" x14ac:dyDescent="0.25">
      <c r="B24" s="44">
        <v>5</v>
      </c>
      <c r="C24" s="43" t="s">
        <v>37</v>
      </c>
      <c r="D24" s="42" t="s">
        <v>55</v>
      </c>
      <c r="E24" s="42" t="s">
        <v>55</v>
      </c>
    </row>
    <row r="25" spans="2:6" x14ac:dyDescent="0.25">
      <c r="B25" s="44">
        <v>6</v>
      </c>
      <c r="C25" s="43" t="s">
        <v>33</v>
      </c>
      <c r="D25" s="42" t="s">
        <v>55</v>
      </c>
      <c r="E25" s="42" t="s">
        <v>55</v>
      </c>
    </row>
    <row r="26" spans="2:6" x14ac:dyDescent="0.25">
      <c r="B26" s="44">
        <v>7</v>
      </c>
      <c r="C26" s="43" t="s">
        <v>47</v>
      </c>
      <c r="D26" s="42" t="s">
        <v>55</v>
      </c>
      <c r="E26" s="42" t="s">
        <v>55</v>
      </c>
    </row>
    <row r="27" spans="2:6" x14ac:dyDescent="0.25">
      <c r="B27" s="44">
        <v>8</v>
      </c>
      <c r="C27" s="43" t="s">
        <v>36</v>
      </c>
      <c r="D27" s="42" t="s">
        <v>55</v>
      </c>
      <c r="E27" s="42">
        <v>1</v>
      </c>
    </row>
    <row r="28" spans="2:6" x14ac:dyDescent="0.25">
      <c r="B28" s="44">
        <v>9</v>
      </c>
      <c r="C28" s="43" t="s">
        <v>31</v>
      </c>
      <c r="D28" s="42" t="s">
        <v>55</v>
      </c>
      <c r="E28" s="42">
        <v>-1</v>
      </c>
    </row>
    <row r="29" spans="2:6" x14ac:dyDescent="0.25">
      <c r="B29" s="44">
        <v>10</v>
      </c>
      <c r="C29" s="43" t="s">
        <v>42</v>
      </c>
      <c r="D29" s="42" t="s">
        <v>55</v>
      </c>
      <c r="E29" s="42">
        <v>2</v>
      </c>
    </row>
    <row r="30" spans="2:6" x14ac:dyDescent="0.25">
      <c r="B30" s="44">
        <v>11</v>
      </c>
      <c r="C30" s="43" t="s">
        <v>38</v>
      </c>
      <c r="D30" s="42" t="s">
        <v>55</v>
      </c>
      <c r="E30" s="42" t="s">
        <v>55</v>
      </c>
    </row>
    <row r="31" spans="2:6" x14ac:dyDescent="0.25">
      <c r="B31" s="44">
        <v>12</v>
      </c>
      <c r="C31" s="43" t="s">
        <v>50</v>
      </c>
      <c r="D31" s="42" t="s">
        <v>55</v>
      </c>
      <c r="E31" s="42">
        <v>1</v>
      </c>
    </row>
    <row r="32" spans="2:6" x14ac:dyDescent="0.25">
      <c r="B32" s="44">
        <v>13</v>
      </c>
      <c r="C32" s="43" t="s">
        <v>30</v>
      </c>
      <c r="D32" s="42">
        <v>3</v>
      </c>
      <c r="E32" s="42">
        <v>4</v>
      </c>
    </row>
    <row r="33" spans="2:5" x14ac:dyDescent="0.25">
      <c r="B33" s="44">
        <v>14</v>
      </c>
      <c r="C33" s="43" t="s">
        <v>51</v>
      </c>
      <c r="D33" s="42" t="s">
        <v>55</v>
      </c>
      <c r="E33" s="42">
        <v>1</v>
      </c>
    </row>
    <row r="34" spans="2:5" x14ac:dyDescent="0.25">
      <c r="B34" s="44">
        <v>15</v>
      </c>
      <c r="C34" s="43" t="s">
        <v>23</v>
      </c>
      <c r="D34" s="42">
        <v>-2</v>
      </c>
      <c r="E34" s="42">
        <v>-5</v>
      </c>
    </row>
    <row r="35" spans="2:5" x14ac:dyDescent="0.25">
      <c r="B35" s="44">
        <v>16</v>
      </c>
      <c r="C35" s="43" t="s">
        <v>34</v>
      </c>
      <c r="D35" s="42">
        <v>-1</v>
      </c>
      <c r="E35" s="42" t="s">
        <v>55</v>
      </c>
    </row>
    <row r="36" spans="2:5" x14ac:dyDescent="0.25">
      <c r="B36" s="44">
        <v>17</v>
      </c>
      <c r="C36" s="43" t="s">
        <v>46</v>
      </c>
      <c r="D36" s="42">
        <v>1</v>
      </c>
      <c r="E36" s="42">
        <v>-3</v>
      </c>
    </row>
    <row r="37" spans="2:5" x14ac:dyDescent="0.25">
      <c r="B37" s="44">
        <v>18</v>
      </c>
      <c r="C37" s="43" t="s">
        <v>39</v>
      </c>
      <c r="D37" s="42">
        <v>-1</v>
      </c>
      <c r="E37" s="42" t="s">
        <v>55</v>
      </c>
    </row>
    <row r="38" spans="2:5" x14ac:dyDescent="0.25">
      <c r="B38" s="122" t="s">
        <v>54</v>
      </c>
      <c r="C38" s="122"/>
      <c r="D38" s="122"/>
      <c r="E38" s="122"/>
    </row>
    <row r="39" spans="2:5" x14ac:dyDescent="0.25">
      <c r="B39" s="44">
        <v>1</v>
      </c>
      <c r="C39" s="43" t="s">
        <v>9</v>
      </c>
      <c r="D39" s="42" t="s">
        <v>55</v>
      </c>
      <c r="E39" s="42" t="s">
        <v>55</v>
      </c>
    </row>
    <row r="40" spans="2:5" x14ac:dyDescent="0.25">
      <c r="B40" s="44">
        <v>2</v>
      </c>
      <c r="C40" s="43" t="s">
        <v>18</v>
      </c>
      <c r="D40" s="42" t="s">
        <v>55</v>
      </c>
      <c r="E40" s="42" t="s">
        <v>55</v>
      </c>
    </row>
    <row r="41" spans="2:5" x14ac:dyDescent="0.25">
      <c r="B41" s="44">
        <v>3</v>
      </c>
      <c r="C41" s="43" t="s">
        <v>14</v>
      </c>
      <c r="D41" s="42" t="s">
        <v>55</v>
      </c>
      <c r="E41" s="42" t="s">
        <v>55</v>
      </c>
    </row>
    <row r="42" spans="2:5" x14ac:dyDescent="0.25">
      <c r="B42" s="44">
        <v>4</v>
      </c>
      <c r="C42" s="43" t="s">
        <v>29</v>
      </c>
      <c r="D42" s="42">
        <v>2</v>
      </c>
      <c r="E42" s="42">
        <v>4</v>
      </c>
    </row>
    <row r="43" spans="2:5" ht="15" customHeight="1" x14ac:dyDescent="0.25">
      <c r="B43" s="44">
        <v>5</v>
      </c>
      <c r="C43" s="43" t="s">
        <v>32</v>
      </c>
      <c r="D43" s="42">
        <v>-1</v>
      </c>
      <c r="E43" s="42">
        <v>-1</v>
      </c>
    </row>
    <row r="44" spans="2:5" x14ac:dyDescent="0.25">
      <c r="B44" s="44">
        <v>6</v>
      </c>
      <c r="C44" s="43" t="s">
        <v>20</v>
      </c>
      <c r="D44" s="42">
        <v>-1</v>
      </c>
      <c r="E44" s="42">
        <v>-1</v>
      </c>
    </row>
    <row r="45" spans="2:5" ht="15" customHeight="1" x14ac:dyDescent="0.25">
      <c r="B45" s="44">
        <v>7</v>
      </c>
      <c r="C45" s="43" t="s">
        <v>40</v>
      </c>
      <c r="D45" s="42" t="s">
        <v>55</v>
      </c>
      <c r="E45" s="42">
        <v>-1</v>
      </c>
    </row>
    <row r="46" spans="2:5" x14ac:dyDescent="0.25">
      <c r="B46" s="44">
        <v>8</v>
      </c>
      <c r="C46" s="43" t="s">
        <v>21</v>
      </c>
      <c r="D46" s="42" t="s">
        <v>55</v>
      </c>
      <c r="E46" s="42">
        <v>-1</v>
      </c>
    </row>
    <row r="47" spans="2:5" x14ac:dyDescent="0.25">
      <c r="B47" s="44">
        <v>9</v>
      </c>
      <c r="C47" s="43" t="s">
        <v>45</v>
      </c>
      <c r="D47" s="42" t="s">
        <v>55</v>
      </c>
      <c r="E47" s="42" t="s">
        <v>55</v>
      </c>
    </row>
    <row r="48" spans="2:5" x14ac:dyDescent="0.25">
      <c r="B48" s="44">
        <v>10</v>
      </c>
      <c r="C48" s="43" t="s">
        <v>49</v>
      </c>
      <c r="D48" s="42" t="s">
        <v>55</v>
      </c>
      <c r="E48" s="42" t="s">
        <v>55</v>
      </c>
    </row>
    <row r="49" spans="1:5" x14ac:dyDescent="0.25">
      <c r="B49" s="44">
        <v>11</v>
      </c>
      <c r="C49" s="43" t="s">
        <v>43</v>
      </c>
      <c r="D49" s="42">
        <v>1</v>
      </c>
      <c r="E49" s="42">
        <v>2</v>
      </c>
    </row>
    <row r="50" spans="1:5" x14ac:dyDescent="0.25">
      <c r="B50" s="44">
        <v>12</v>
      </c>
      <c r="C50" s="43" t="s">
        <v>48</v>
      </c>
      <c r="D50" s="42">
        <v>-1</v>
      </c>
      <c r="E50" s="42" t="s">
        <v>55</v>
      </c>
    </row>
    <row r="51" spans="1:5" x14ac:dyDescent="0.25">
      <c r="B51" s="44">
        <v>13</v>
      </c>
      <c r="C51" s="43" t="s">
        <v>28</v>
      </c>
      <c r="D51" s="42" t="s">
        <v>55</v>
      </c>
      <c r="E51" s="42">
        <v>-2</v>
      </c>
    </row>
    <row r="55" spans="1:5" x14ac:dyDescent="0.25">
      <c r="A55" s="41"/>
    </row>
    <row r="56" spans="1:5" x14ac:dyDescent="0.25">
      <c r="A56" s="41"/>
    </row>
    <row r="57" spans="1:5" x14ac:dyDescent="0.25">
      <c r="A57" s="41"/>
    </row>
    <row r="58" spans="1:5" x14ac:dyDescent="0.25">
      <c r="A58" s="41"/>
    </row>
    <row r="59" spans="1:5" x14ac:dyDescent="0.25">
      <c r="A59" s="41"/>
    </row>
    <row r="60" spans="1:5" x14ac:dyDescent="0.25">
      <c r="A60" s="41"/>
    </row>
  </sheetData>
  <mergeCells count="4">
    <mergeCell ref="B4:E4"/>
    <mergeCell ref="B19:E19"/>
    <mergeCell ref="B38:E38"/>
    <mergeCell ref="B2:E2"/>
  </mergeCells>
  <conditionalFormatting sqref="B5:B18">
    <cfRule type="colorScale" priority="2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B37">
    <cfRule type="colorScale" priority="2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9:B51">
    <cfRule type="colorScale" priority="2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">
    <cfRule type="iconSet" priority="333">
      <iconSet iconSet="3Arrows">
        <cfvo type="percent" val="0"/>
        <cfvo type="num" val="0"/>
        <cfvo type="num" val="0" gte="0"/>
      </iconSet>
    </cfRule>
  </conditionalFormatting>
  <conditionalFormatting sqref="D8">
    <cfRule type="iconSet" priority="332">
      <iconSet iconSet="3Arrows">
        <cfvo type="percent" val="0"/>
        <cfvo type="num" val="0"/>
        <cfvo type="num" val="0" gte="0"/>
      </iconSet>
    </cfRule>
  </conditionalFormatting>
  <conditionalFormatting sqref="D8">
    <cfRule type="iconSet" priority="330">
      <iconSet iconSet="3Arrows">
        <cfvo type="percent" val="0"/>
        <cfvo type="num" val="0"/>
        <cfvo type="num" val="0" gte="0"/>
      </iconSet>
    </cfRule>
  </conditionalFormatting>
  <conditionalFormatting sqref="D8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D8:E8">
    <cfRule type="iconSet" priority="328">
      <iconSet iconSet="3Arrows">
        <cfvo type="percent" val="0"/>
        <cfvo type="num" val="0"/>
        <cfvo type="num" val="0" gte="0"/>
      </iconSet>
    </cfRule>
  </conditionalFormatting>
  <conditionalFormatting sqref="D8:E8">
    <cfRule type="iconSet" priority="329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327">
      <iconSet iconSet="3Arrows">
        <cfvo type="percent" val="0"/>
        <cfvo type="num" val="0"/>
        <cfvo type="num" val="0" gte="0"/>
      </iconSet>
    </cfRule>
  </conditionalFormatting>
  <conditionalFormatting sqref="E16">
    <cfRule type="iconSet" priority="325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324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321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322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320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319">
      <iconSet iconSet="3Arrows">
        <cfvo type="percent" val="0"/>
        <cfvo type="num" val="0"/>
        <cfvo type="num" val="0" gte="0"/>
      </iconSet>
    </cfRule>
  </conditionalFormatting>
  <conditionalFormatting sqref="D8">
    <cfRule type="iconSet" priority="317">
      <iconSet iconSet="3Arrows">
        <cfvo type="percent" val="0"/>
        <cfvo type="num" val="0"/>
        <cfvo type="num" val="0" gte="0"/>
      </iconSet>
    </cfRule>
  </conditionalFormatting>
  <conditionalFormatting sqref="D9">
    <cfRule type="iconSet" priority="316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E14">
    <cfRule type="iconSet" priority="314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313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312">
      <iconSet iconSet="3Arrows">
        <cfvo type="percent" val="0"/>
        <cfvo type="num" val="0"/>
        <cfvo type="num" val="0" gte="0"/>
      </iconSet>
    </cfRule>
  </conditionalFormatting>
  <conditionalFormatting sqref="D9">
    <cfRule type="iconSet" priority="311">
      <iconSet iconSet="3Arrows">
        <cfvo type="percent" val="0"/>
        <cfvo type="num" val="0"/>
        <cfvo type="num" val="0" gte="0"/>
      </iconSet>
    </cfRule>
  </conditionalFormatting>
  <conditionalFormatting sqref="D10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D18">
    <cfRule type="iconSet" priority="309">
      <iconSet iconSet="3Arrows">
        <cfvo type="percent" val="0"/>
        <cfvo type="num" val="0"/>
        <cfvo type="num" val="0" gte="0"/>
      </iconSet>
    </cfRule>
  </conditionalFormatting>
  <conditionalFormatting sqref="E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E9">
    <cfRule type="iconSet" priority="308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305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306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303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304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300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301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98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D8">
    <cfRule type="iconSet" priority="297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296">
      <iconSet iconSet="3Arrows">
        <cfvo type="percent" val="0"/>
        <cfvo type="num" val="0"/>
        <cfvo type="num" val="0" gte="0"/>
      </iconSet>
    </cfRule>
  </conditionalFormatting>
  <conditionalFormatting sqref="D18">
    <cfRule type="iconSet" priority="295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293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92">
      <iconSet iconSet="3Arrows">
        <cfvo type="percent" val="0"/>
        <cfvo type="num" val="0"/>
        <cfvo type="num" val="0" gte="0"/>
      </iconSet>
    </cfRule>
  </conditionalFormatting>
  <conditionalFormatting sqref="D10">
    <cfRule type="iconSet" priority="290">
      <iconSet iconSet="3Arrows">
        <cfvo type="percent" val="0"/>
        <cfvo type="num" val="0"/>
        <cfvo type="num" val="0" gte="0"/>
      </iconSet>
    </cfRule>
  </conditionalFormatting>
  <conditionalFormatting sqref="D13:D14">
    <cfRule type="iconSet" priority="289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288">
      <iconSet iconSet="3Arrows">
        <cfvo type="percent" val="0"/>
        <cfvo type="num" val="0"/>
        <cfvo type="num" val="0" gte="0"/>
      </iconSet>
    </cfRule>
  </conditionalFormatting>
  <conditionalFormatting sqref="D18">
    <cfRule type="iconSet" priority="287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85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284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282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281">
      <iconSet iconSet="3Arrows">
        <cfvo type="percent" val="0"/>
        <cfvo type="num" val="0"/>
        <cfvo type="num" val="0" gte="0"/>
      </iconSet>
    </cfRule>
  </conditionalFormatting>
  <conditionalFormatting sqref="D10">
    <cfRule type="iconSet" priority="280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279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D18">
    <cfRule type="iconSet" priority="277">
      <iconSet iconSet="3Arrows">
        <cfvo type="percent" val="0"/>
        <cfvo type="num" val="0"/>
        <cfvo type="num" val="0" gte="0"/>
      </iconSet>
    </cfRule>
  </conditionalFormatting>
  <conditionalFormatting sqref="D18">
    <cfRule type="iconSet" priority="276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74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73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72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71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68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69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66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65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64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63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61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260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58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57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55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56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53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52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50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49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48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247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45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44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42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40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41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39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37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36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E13">
    <cfRule type="iconSet" priority="234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32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31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33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29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28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26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25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24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23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21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18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20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16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17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15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13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12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10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E18">
    <cfRule type="iconSet" priority="208">
      <iconSet iconSet="3Arrows">
        <cfvo type="percent" val="0"/>
        <cfvo type="num" val="0"/>
        <cfvo type="num" val="0" gte="0"/>
      </iconSet>
    </cfRule>
  </conditionalFormatting>
  <conditionalFormatting sqref="E13:E14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D5:E7 D17">
    <cfRule type="iconSet" priority="335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336">
      <iconSet iconSet="3Arrows">
        <cfvo type="percent" val="0"/>
        <cfvo type="percent" val="33"/>
        <cfvo type="percent" val="67"/>
      </iconSet>
    </cfRule>
  </conditionalFormatting>
  <conditionalFormatting sqref="D6:E7 E8 D8:D18">
    <cfRule type="iconSet" priority="337">
      <iconSet iconSet="3Arrows">
        <cfvo type="percent" val="0"/>
        <cfvo type="num" val="0"/>
        <cfvo type="num" val="0" gte="0"/>
      </iconSet>
    </cfRule>
  </conditionalFormatting>
  <conditionalFormatting sqref="D9:D18">
    <cfRule type="iconSet" priority="338">
      <iconSet iconSet="3Arrows">
        <cfvo type="percent" val="0"/>
        <cfvo type="num" val="0"/>
        <cfvo type="num" val="0" gte="0"/>
      </iconSet>
    </cfRule>
  </conditionalFormatting>
  <conditionalFormatting sqref="D5:E18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D32:E32 D20:E20 D30:D31 D33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200">
      <iconSet iconSet="3Arrows">
        <cfvo type="percent" val="0"/>
        <cfvo type="num" val="0"/>
        <cfvo type="num" val="0" gte="0"/>
      </iconSet>
    </cfRule>
  </conditionalFormatting>
  <conditionalFormatting sqref="D36">
    <cfRule type="iconSet" priority="199">
      <iconSet iconSet="3Arrows">
        <cfvo type="percent" val="0"/>
        <cfvo type="num" val="0"/>
        <cfvo type="num" val="0" gte="0"/>
      </iconSet>
    </cfRule>
  </conditionalFormatting>
  <conditionalFormatting sqref="D30:E30">
    <cfRule type="iconSet" priority="197">
      <iconSet iconSet="3Arrows">
        <cfvo type="percent" val="0"/>
        <cfvo type="num" val="0"/>
        <cfvo type="num" val="0" gte="0"/>
      </iconSet>
    </cfRule>
  </conditionalFormatting>
  <conditionalFormatting sqref="D37:E37">
    <cfRule type="iconSet" priority="196">
      <iconSet iconSet="3Arrows">
        <cfvo type="percent" val="0"/>
        <cfvo type="num" val="0"/>
        <cfvo type="num" val="0" gte="0"/>
      </iconSet>
    </cfRule>
  </conditionalFormatting>
  <conditionalFormatting sqref="D27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D30:D31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D37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E28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D27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D28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D29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D30:D31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D37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E37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D37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D27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D37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E27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E27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E37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E23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E23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E35">
    <cfRule type="iconSet" priority="173">
      <iconSet iconSet="3Arrows">
        <cfvo type="percent" val="0"/>
        <cfvo type="num" val="0"/>
        <cfvo type="num" val="0" gte="0"/>
      </iconSet>
    </cfRule>
  </conditionalFormatting>
  <conditionalFormatting sqref="E37">
    <cfRule type="iconSet" priority="172">
      <iconSet iconSet="3Arrows">
        <cfvo type="percent" val="0"/>
        <cfvo type="num" val="0"/>
        <cfvo type="num" val="0" gte="0"/>
      </iconSet>
    </cfRule>
  </conditionalFormatting>
  <conditionalFormatting sqref="D29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70">
      <iconSet iconSet="3Arrows">
        <cfvo type="percent" val="0"/>
        <cfvo type="num" val="0"/>
        <cfvo type="num" val="0" gte="0"/>
      </iconSet>
    </cfRule>
  </conditionalFormatting>
  <conditionalFormatting sqref="D34">
    <cfRule type="iconSet" priority="169">
      <iconSet iconSet="3Arrows">
        <cfvo type="percent" val="0"/>
        <cfvo type="num" val="0"/>
        <cfvo type="num" val="0" gte="0"/>
      </iconSet>
    </cfRule>
  </conditionalFormatting>
  <conditionalFormatting sqref="D37">
    <cfRule type="iconSet" priority="168">
      <iconSet iconSet="3Arrows">
        <cfvo type="percent" val="0"/>
        <cfvo type="num" val="0"/>
        <cfvo type="num" val="0" gte="0"/>
      </iconSet>
    </cfRule>
  </conditionalFormatting>
  <conditionalFormatting sqref="E37">
    <cfRule type="iconSet" priority="167">
      <iconSet iconSet="3Arrows">
        <cfvo type="percent" val="0"/>
        <cfvo type="num" val="0"/>
        <cfvo type="num" val="0" gte="0"/>
      </iconSet>
    </cfRule>
  </conditionalFormatting>
  <conditionalFormatting sqref="E29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65">
      <iconSet iconSet="3Arrows">
        <cfvo type="percent" val="0"/>
        <cfvo type="num" val="0"/>
        <cfvo type="num" val="0" gte="0"/>
      </iconSet>
    </cfRule>
  </conditionalFormatting>
  <conditionalFormatting sqref="D36">
    <cfRule type="iconSet" priority="164">
      <iconSet iconSet="3Arrows">
        <cfvo type="percent" val="0"/>
        <cfvo type="num" val="0"/>
        <cfvo type="num" val="0" gte="0"/>
      </iconSet>
    </cfRule>
  </conditionalFormatting>
  <conditionalFormatting sqref="E27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D21">
    <cfRule type="iconSet" priority="162">
      <iconSet iconSet="3Arrows">
        <cfvo type="percent" val="0"/>
        <cfvo type="num" val="0"/>
        <cfvo type="num" val="0" gte="0"/>
      </iconSet>
    </cfRule>
  </conditionalFormatting>
  <conditionalFormatting sqref="D23:D25">
    <cfRule type="iconSet" priority="161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160">
      <iconSet iconSet="3Arrows">
        <cfvo type="percent" val="0"/>
        <cfvo type="num" val="0"/>
        <cfvo type="num" val="0" gte="0"/>
      </iconSet>
    </cfRule>
  </conditionalFormatting>
  <conditionalFormatting sqref="E37">
    <cfRule type="iconSet" priority="159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57">
      <iconSet iconSet="3Arrows">
        <cfvo type="percent" val="0"/>
        <cfvo type="num" val="0"/>
        <cfvo type="num" val="0" gte="0"/>
      </iconSet>
    </cfRule>
  </conditionalFormatting>
  <conditionalFormatting sqref="E27">
    <cfRule type="iconSet" priority="156">
      <iconSet iconSet="3Arrows">
        <cfvo type="percent" val="0"/>
        <cfvo type="num" val="0"/>
        <cfvo type="num" val="0" gte="0"/>
      </iconSet>
    </cfRule>
  </conditionalFormatting>
  <conditionalFormatting sqref="D29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E27">
    <cfRule type="iconSet" priority="153">
      <iconSet iconSet="3Arrows">
        <cfvo type="percent" val="0"/>
        <cfvo type="num" val="0"/>
        <cfvo type="num" val="0" gte="0"/>
      </iconSet>
    </cfRule>
  </conditionalFormatting>
  <conditionalFormatting sqref="E27">
    <cfRule type="iconSet" priority="154">
      <iconSet iconSet="3Arrows">
        <cfvo type="percent" val="0"/>
        <cfvo type="num" val="0"/>
        <cfvo type="num" val="0" gte="0"/>
      </iconSet>
    </cfRule>
  </conditionalFormatting>
  <conditionalFormatting sqref="E37">
    <cfRule type="iconSet" priority="152">
      <iconSet iconSet="3Arrows">
        <cfvo type="percent" val="0"/>
        <cfvo type="num" val="0"/>
        <cfvo type="num" val="0" gte="0"/>
      </iconSet>
    </cfRule>
  </conditionalFormatting>
  <conditionalFormatting sqref="D22">
    <cfRule type="iconSet" priority="151">
      <iconSet iconSet="3Arrows">
        <cfvo type="percent" val="0"/>
        <cfvo type="num" val="0"/>
        <cfvo type="num" val="0" gte="0"/>
      </iconSet>
    </cfRule>
  </conditionalFormatting>
  <conditionalFormatting sqref="D22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148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149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146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45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44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43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40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41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38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37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D28:D29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D26">
    <cfRule type="iconSet" priority="201">
      <iconSet iconSet="3Arrows">
        <cfvo type="percent" val="0"/>
        <cfvo type="num" val="0"/>
        <cfvo type="num" val="0" gte="0"/>
      </iconSet>
    </cfRule>
  </conditionalFormatting>
  <conditionalFormatting sqref="E28:E29">
    <cfRule type="iconSet" priority="202">
      <iconSet iconSet="3Arrows">
        <cfvo type="percent" val="0"/>
        <cfvo type="num" val="0"/>
        <cfvo type="num" val="0" gte="0"/>
      </iconSet>
    </cfRule>
  </conditionalFormatting>
  <conditionalFormatting sqref="D34:D35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D35:D36">
    <cfRule type="iconSet" priority="204">
      <iconSet iconSet="3Arrows">
        <cfvo type="percent" val="0"/>
        <cfvo type="num" val="0"/>
        <cfvo type="num" val="0" gte="0"/>
      </iconSet>
    </cfRule>
  </conditionalFormatting>
  <conditionalFormatting sqref="D37:E37 D32:E32 E30 D20:E20 D21:D31 D33:D36"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D33:D37 E30 D21:D31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D20:E37">
    <cfRule type="iconSet" priority="207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96">
      <iconSet iconSet="3Arrows">
        <cfvo type="percent" val="0"/>
        <cfvo type="percent" val="33"/>
        <cfvo type="percent" val="67"/>
      </iconSet>
    </cfRule>
  </conditionalFormatting>
  <conditionalFormatting sqref="D41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E41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E41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D41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D42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E42:E4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E42:E4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E48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E48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D40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D4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E41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D43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D3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D50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D43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D40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D41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D4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E47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D46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D46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E4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E4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E44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E4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E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E46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D41:D42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E41:E42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E40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D48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D47:D48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E47:E48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E49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D51:E51 D40:E40 D41:D45 D47:D50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E51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D42:D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D39:E51">
    <cfRule type="iconSet" priority="108">
      <iconSet iconSet="3Arrows"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59"/>
  <sheetViews>
    <sheetView zoomScale="85" zoomScaleNormal="85" workbookViewId="0">
      <selection activeCell="R2" sqref="R2:R49"/>
    </sheetView>
  </sheetViews>
  <sheetFormatPr defaultColWidth="9.140625" defaultRowHeight="15" x14ac:dyDescent="0.25"/>
  <cols>
    <col min="1" max="1" width="4.42578125" style="37" customWidth="1"/>
    <col min="2" max="2" width="21.140625" style="37" customWidth="1"/>
    <col min="3" max="3" width="13.7109375" style="37" customWidth="1"/>
    <col min="4" max="4" width="12" style="37" customWidth="1"/>
    <col min="5" max="12" width="16.7109375" style="37" customWidth="1"/>
    <col min="13" max="13" width="0.7109375" style="37" hidden="1" customWidth="1"/>
    <col min="14" max="14" width="6.28515625" style="37" hidden="1" customWidth="1"/>
    <col min="15" max="15" width="9.28515625" style="37" hidden="1" customWidth="1"/>
    <col min="16" max="16" width="6.28515625" style="37" hidden="1" customWidth="1"/>
    <col min="17" max="17" width="23.28515625" style="37" customWidth="1"/>
    <col min="18" max="18" width="20.7109375" style="37" customWidth="1"/>
    <col min="19" max="19" width="19" style="37" customWidth="1"/>
    <col min="20" max="20" width="18.5703125" style="37" customWidth="1"/>
    <col min="21" max="29" width="9.140625" style="37"/>
    <col min="30" max="30" width="15.5703125" style="37" customWidth="1"/>
    <col min="31" max="16384" width="9.140625" style="37"/>
  </cols>
  <sheetData>
    <row r="1" spans="1:23" s="50" customFormat="1" x14ac:dyDescent="0.25">
      <c r="B1" s="82" t="s">
        <v>74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3"/>
      <c r="T1" s="83"/>
    </row>
    <row r="2" spans="1:23" s="38" customFormat="1" ht="124.5" customHeight="1" x14ac:dyDescent="0.25">
      <c r="A2" s="51"/>
      <c r="B2" s="84" t="s">
        <v>1</v>
      </c>
      <c r="C2" s="85" t="s">
        <v>71</v>
      </c>
      <c r="D2" s="85" t="s">
        <v>75</v>
      </c>
      <c r="E2" s="86" t="s">
        <v>62</v>
      </c>
      <c r="F2" s="86" t="s">
        <v>63</v>
      </c>
      <c r="G2" s="87" t="s">
        <v>64</v>
      </c>
      <c r="H2" s="87" t="s">
        <v>65</v>
      </c>
      <c r="I2" s="88" t="s">
        <v>76</v>
      </c>
      <c r="J2" s="88" t="s">
        <v>77</v>
      </c>
      <c r="K2" s="89" t="s">
        <v>66</v>
      </c>
      <c r="L2" s="89" t="s">
        <v>67</v>
      </c>
      <c r="M2" s="85" t="s">
        <v>57</v>
      </c>
      <c r="N2" s="85" t="s">
        <v>58</v>
      </c>
      <c r="O2" s="85" t="s">
        <v>59</v>
      </c>
      <c r="P2" s="85" t="s">
        <v>58</v>
      </c>
      <c r="Q2" s="90" t="s">
        <v>78</v>
      </c>
      <c r="R2" s="90" t="s">
        <v>79</v>
      </c>
      <c r="S2" s="91" t="s">
        <v>68</v>
      </c>
      <c r="T2" s="91" t="s">
        <v>69</v>
      </c>
    </row>
    <row r="3" spans="1:23" s="52" customFormat="1" x14ac:dyDescent="0.25">
      <c r="B3" s="92" t="s">
        <v>60</v>
      </c>
      <c r="C3" s="93">
        <v>2.37</v>
      </c>
      <c r="D3" s="94">
        <v>1.5</v>
      </c>
      <c r="E3" s="94">
        <v>227.23661000000001</v>
      </c>
      <c r="F3" s="95">
        <v>886879019</v>
      </c>
      <c r="G3" s="94">
        <v>86.228849999999994</v>
      </c>
      <c r="H3" s="95">
        <v>336541563</v>
      </c>
      <c r="I3" s="96">
        <v>0.13053999999999999</v>
      </c>
      <c r="J3" s="95">
        <v>509499</v>
      </c>
      <c r="K3" s="97">
        <v>12532.6</v>
      </c>
      <c r="L3" s="95">
        <v>48913318</v>
      </c>
      <c r="M3" s="98"/>
      <c r="N3" s="99"/>
      <c r="O3" s="99"/>
      <c r="P3" s="99"/>
      <c r="Q3" s="94">
        <v>126.40646</v>
      </c>
      <c r="R3" s="95">
        <v>493350261</v>
      </c>
      <c r="S3" s="100">
        <v>3025</v>
      </c>
      <c r="T3" s="95">
        <v>159473114</v>
      </c>
      <c r="U3" s="53"/>
    </row>
    <row r="4" spans="1:23" s="52" customFormat="1" x14ac:dyDescent="0.25">
      <c r="B4" s="92"/>
      <c r="C4" s="101"/>
      <c r="D4" s="102"/>
      <c r="E4" s="103"/>
      <c r="F4" s="104"/>
      <c r="G4" s="103"/>
      <c r="H4" s="99"/>
      <c r="I4" s="105"/>
      <c r="J4" s="99"/>
      <c r="K4" s="106"/>
      <c r="L4" s="99"/>
      <c r="M4" s="98"/>
      <c r="N4" s="99"/>
      <c r="O4" s="99"/>
      <c r="P4" s="99"/>
      <c r="Q4" s="103"/>
      <c r="R4" s="99"/>
      <c r="S4" s="107"/>
      <c r="T4" s="54"/>
      <c r="U4" s="53"/>
    </row>
    <row r="5" spans="1:23" x14ac:dyDescent="0.25">
      <c r="A5" s="37">
        <v>1</v>
      </c>
      <c r="B5" s="108" t="s">
        <v>23</v>
      </c>
      <c r="C5" s="109">
        <v>2.48</v>
      </c>
      <c r="D5" s="110">
        <v>1.2</v>
      </c>
      <c r="E5" s="67">
        <v>35.848170000000003</v>
      </c>
      <c r="F5" s="68">
        <v>1244792</v>
      </c>
      <c r="G5" s="67">
        <v>141.60643999999999</v>
      </c>
      <c r="H5" s="111">
        <v>4917142</v>
      </c>
      <c r="I5" s="69">
        <v>8.8959999999999997E-2</v>
      </c>
      <c r="J5" s="111">
        <v>3089</v>
      </c>
      <c r="K5" s="112">
        <v>10960.43</v>
      </c>
      <c r="L5" s="111">
        <v>380590</v>
      </c>
      <c r="M5" s="55">
        <v>36.9</v>
      </c>
      <c r="N5" s="56">
        <v>22</v>
      </c>
      <c r="O5" s="57">
        <v>0.39975550122249387</v>
      </c>
      <c r="P5" s="56">
        <v>22</v>
      </c>
      <c r="Q5" s="67">
        <v>15.352349999999999</v>
      </c>
      <c r="R5" s="111">
        <v>533095</v>
      </c>
      <c r="S5" s="113">
        <v>1519.7973684210526</v>
      </c>
      <c r="T5" s="111">
        <v>1155046</v>
      </c>
      <c r="U5" s="50"/>
      <c r="W5" s="58"/>
    </row>
    <row r="6" spans="1:23" s="50" customFormat="1" x14ac:dyDescent="0.25">
      <c r="A6" s="50">
        <v>2</v>
      </c>
      <c r="B6" s="108" t="s">
        <v>24</v>
      </c>
      <c r="C6" s="109">
        <v>2.5499999999999998</v>
      </c>
      <c r="D6" s="110">
        <v>1.73</v>
      </c>
      <c r="E6" s="67">
        <v>510.87511999999998</v>
      </c>
      <c r="F6" s="68">
        <v>30718410</v>
      </c>
      <c r="G6" s="67">
        <v>46.281350000000003</v>
      </c>
      <c r="H6" s="111">
        <v>2782851</v>
      </c>
      <c r="I6" s="69">
        <v>4.2090000000000002E-2</v>
      </c>
      <c r="J6" s="111">
        <v>2531</v>
      </c>
      <c r="K6" s="112">
        <v>14313.86</v>
      </c>
      <c r="L6" s="111">
        <v>860678</v>
      </c>
      <c r="M6" s="55">
        <v>21.8</v>
      </c>
      <c r="N6" s="56">
        <v>34</v>
      </c>
      <c r="O6" s="57">
        <v>0.21515892420537899</v>
      </c>
      <c r="P6" s="56">
        <v>34</v>
      </c>
      <c r="Q6" s="67">
        <v>36.129770000000001</v>
      </c>
      <c r="R6" s="111">
        <v>2172447</v>
      </c>
      <c r="S6" s="113">
        <v>3020.0815217391305</v>
      </c>
      <c r="T6" s="111">
        <v>3889865</v>
      </c>
    </row>
    <row r="7" spans="1:23" s="50" customFormat="1" x14ac:dyDescent="0.25">
      <c r="A7" s="50">
        <v>3</v>
      </c>
      <c r="B7" s="108" t="s">
        <v>46</v>
      </c>
      <c r="C7" s="109">
        <v>2.21</v>
      </c>
      <c r="D7" s="110">
        <v>1.31</v>
      </c>
      <c r="E7" s="67">
        <v>128.14285000000001</v>
      </c>
      <c r="F7" s="68">
        <v>3587359</v>
      </c>
      <c r="G7" s="67">
        <v>68.370490000000004</v>
      </c>
      <c r="H7" s="111">
        <v>1914032</v>
      </c>
      <c r="I7" s="69">
        <v>2.2540000000000001E-2</v>
      </c>
      <c r="J7" s="111">
        <v>631</v>
      </c>
      <c r="K7" s="112">
        <v>10798.07</v>
      </c>
      <c r="L7" s="111">
        <v>302292</v>
      </c>
      <c r="M7" s="55">
        <v>5.8</v>
      </c>
      <c r="N7" s="56">
        <v>43</v>
      </c>
      <c r="O7" s="57">
        <v>1.9559902200488994E-2</v>
      </c>
      <c r="P7" s="56">
        <v>43</v>
      </c>
      <c r="Q7" s="67">
        <v>155.79111</v>
      </c>
      <c r="R7" s="111">
        <v>4361372</v>
      </c>
      <c r="S7" s="113">
        <v>1845.1818181818182</v>
      </c>
      <c r="T7" s="111">
        <v>2537125</v>
      </c>
    </row>
    <row r="8" spans="1:23" s="50" customFormat="1" x14ac:dyDescent="0.25">
      <c r="A8" s="50">
        <v>4</v>
      </c>
      <c r="B8" s="108" t="s">
        <v>21</v>
      </c>
      <c r="C8" s="109">
        <v>2.42</v>
      </c>
      <c r="D8" s="110">
        <v>0.26</v>
      </c>
      <c r="E8" s="67">
        <v>120.57348</v>
      </c>
      <c r="F8" s="68">
        <v>3542931</v>
      </c>
      <c r="G8" s="67">
        <v>98.186019999999999</v>
      </c>
      <c r="H8" s="111">
        <v>2885098</v>
      </c>
      <c r="I8" s="69">
        <v>9.3420000000000003E-2</v>
      </c>
      <c r="J8" s="111">
        <v>2745</v>
      </c>
      <c r="K8" s="112">
        <v>13629.36</v>
      </c>
      <c r="L8" s="111">
        <v>400485</v>
      </c>
      <c r="M8" s="55">
        <v>77.400000000000006</v>
      </c>
      <c r="N8" s="56">
        <v>3</v>
      </c>
      <c r="O8" s="57">
        <v>0.89486552567237165</v>
      </c>
      <c r="P8" s="56">
        <v>3</v>
      </c>
      <c r="Q8" s="67">
        <v>25.812819999999999</v>
      </c>
      <c r="R8" s="111">
        <v>758484</v>
      </c>
      <c r="S8" s="113">
        <v>2248.3990049751242</v>
      </c>
      <c r="T8" s="111">
        <v>4519282</v>
      </c>
    </row>
    <row r="9" spans="1:23" s="50" customFormat="1" x14ac:dyDescent="0.25">
      <c r="A9" s="50">
        <v>5</v>
      </c>
      <c r="B9" s="108" t="s">
        <v>33</v>
      </c>
      <c r="C9" s="109">
        <v>2.4300000000000002</v>
      </c>
      <c r="D9" s="110">
        <v>0.43</v>
      </c>
      <c r="E9" s="67">
        <v>78.253550000000004</v>
      </c>
      <c r="F9" s="68">
        <v>1953913</v>
      </c>
      <c r="G9" s="67">
        <v>53.70608</v>
      </c>
      <c r="H9" s="111">
        <v>1340987</v>
      </c>
      <c r="I9" s="69">
        <v>0.10301</v>
      </c>
      <c r="J9" s="111">
        <v>2572</v>
      </c>
      <c r="K9" s="112">
        <v>13906.4</v>
      </c>
      <c r="L9" s="111">
        <v>347229</v>
      </c>
      <c r="M9" s="55">
        <v>45.5</v>
      </c>
      <c r="N9" s="56">
        <v>18</v>
      </c>
      <c r="O9" s="57">
        <v>0.50488997555012227</v>
      </c>
      <c r="P9" s="56">
        <v>18</v>
      </c>
      <c r="Q9" s="67">
        <v>8.8228200000000001</v>
      </c>
      <c r="R9" s="111">
        <v>220297</v>
      </c>
      <c r="S9" s="113">
        <v>3327.6376569037657</v>
      </c>
      <c r="T9" s="111">
        <v>3976527</v>
      </c>
    </row>
    <row r="10" spans="1:23" s="59" customFormat="1" x14ac:dyDescent="0.25">
      <c r="A10" s="59">
        <v>6</v>
      </c>
      <c r="B10" s="114" t="s">
        <v>45</v>
      </c>
      <c r="C10" s="109">
        <v>2.34</v>
      </c>
      <c r="D10" s="110">
        <v>0.57999999999999996</v>
      </c>
      <c r="E10" s="67">
        <v>73.685680000000005</v>
      </c>
      <c r="F10" s="68">
        <v>1376080</v>
      </c>
      <c r="G10" s="67">
        <v>54.516089999999998</v>
      </c>
      <c r="H10" s="111">
        <v>1018088</v>
      </c>
      <c r="I10" s="69">
        <v>8.7870000000000004E-2</v>
      </c>
      <c r="J10" s="111">
        <v>1641</v>
      </c>
      <c r="K10" s="112">
        <v>11984.79</v>
      </c>
      <c r="L10" s="111">
        <v>223816</v>
      </c>
      <c r="M10" s="55">
        <v>29.1</v>
      </c>
      <c r="N10" s="56">
        <v>28</v>
      </c>
      <c r="O10" s="57">
        <v>0.30440097799511007</v>
      </c>
      <c r="P10" s="56">
        <v>28</v>
      </c>
      <c r="Q10" s="67">
        <v>5.3312400000000002</v>
      </c>
      <c r="R10" s="111">
        <v>99561</v>
      </c>
      <c r="S10" s="113">
        <v>3467.6784638554218</v>
      </c>
      <c r="T10" s="111">
        <v>4605077</v>
      </c>
      <c r="U10" s="50"/>
    </row>
    <row r="11" spans="1:23" s="50" customFormat="1" x14ac:dyDescent="0.25">
      <c r="A11" s="50">
        <v>7</v>
      </c>
      <c r="B11" s="108" t="s">
        <v>8</v>
      </c>
      <c r="C11" s="109">
        <v>3.08</v>
      </c>
      <c r="D11" s="110">
        <v>1.48</v>
      </c>
      <c r="E11" s="67">
        <v>999.20141000000001</v>
      </c>
      <c r="F11" s="68">
        <v>208747163</v>
      </c>
      <c r="G11" s="67">
        <v>132.75004999999999</v>
      </c>
      <c r="H11" s="111">
        <v>27733343</v>
      </c>
      <c r="I11" s="69">
        <v>0.16977999999999999</v>
      </c>
      <c r="J11" s="111">
        <v>35470</v>
      </c>
      <c r="K11" s="112">
        <v>12078.33</v>
      </c>
      <c r="L11" s="111">
        <v>2523333</v>
      </c>
      <c r="M11" s="55">
        <v>6.3</v>
      </c>
      <c r="N11" s="56">
        <v>42</v>
      </c>
      <c r="O11" s="57">
        <v>2.5672371638141806E-2</v>
      </c>
      <c r="P11" s="56">
        <v>42</v>
      </c>
      <c r="Q11" s="67">
        <v>845.92984999999999</v>
      </c>
      <c r="R11" s="111">
        <v>176726588</v>
      </c>
      <c r="S11" s="113">
        <v>1695.8470948012232</v>
      </c>
      <c r="T11" s="111">
        <v>1663626</v>
      </c>
    </row>
    <row r="12" spans="1:23" s="50" customFormat="1" x14ac:dyDescent="0.25">
      <c r="A12" s="50">
        <v>8</v>
      </c>
      <c r="B12" s="108" t="s">
        <v>30</v>
      </c>
      <c r="C12" s="109">
        <v>2.11</v>
      </c>
      <c r="D12" s="110">
        <v>0.5</v>
      </c>
      <c r="E12" s="67">
        <v>49.880380000000002</v>
      </c>
      <c r="F12" s="68">
        <v>973266</v>
      </c>
      <c r="G12" s="67">
        <v>63.909950000000002</v>
      </c>
      <c r="H12" s="111">
        <v>1247011</v>
      </c>
      <c r="I12" s="69">
        <v>8.2360000000000003E-2</v>
      </c>
      <c r="J12" s="111">
        <v>1607</v>
      </c>
      <c r="K12" s="112">
        <v>12357.06</v>
      </c>
      <c r="L12" s="111">
        <v>241111</v>
      </c>
      <c r="M12" s="55">
        <v>55.2</v>
      </c>
      <c r="N12" s="56">
        <v>12</v>
      </c>
      <c r="O12" s="57">
        <v>0.62347188264058684</v>
      </c>
      <c r="P12" s="56">
        <v>12</v>
      </c>
      <c r="Q12" s="67">
        <v>2.8962699999999999</v>
      </c>
      <c r="R12" s="111">
        <v>56512</v>
      </c>
      <c r="S12" s="113">
        <v>1734.3924558587478</v>
      </c>
      <c r="T12" s="111">
        <v>2161053</v>
      </c>
    </row>
    <row r="13" spans="1:23" s="50" customFormat="1" x14ac:dyDescent="0.25">
      <c r="A13" s="50">
        <v>9</v>
      </c>
      <c r="B13" s="108" t="s">
        <v>34</v>
      </c>
      <c r="C13" s="109">
        <v>2.09</v>
      </c>
      <c r="D13" s="110">
        <v>1.03</v>
      </c>
      <c r="E13" s="67">
        <v>32.176499999999997</v>
      </c>
      <c r="F13" s="68">
        <v>1650365</v>
      </c>
      <c r="G13" s="67">
        <v>38.978479999999998</v>
      </c>
      <c r="H13" s="111">
        <v>1999245</v>
      </c>
      <c r="I13" s="69">
        <v>6.3969999999999999E-2</v>
      </c>
      <c r="J13" s="111">
        <v>3281</v>
      </c>
      <c r="K13" s="112">
        <v>9731.57</v>
      </c>
      <c r="L13" s="111">
        <v>499142</v>
      </c>
      <c r="M13" s="55">
        <v>56.1</v>
      </c>
      <c r="N13" s="56">
        <v>11</v>
      </c>
      <c r="O13" s="57">
        <v>0.63447432762836187</v>
      </c>
      <c r="P13" s="56">
        <v>11</v>
      </c>
      <c r="Q13" s="67">
        <v>4.3611199999999997</v>
      </c>
      <c r="R13" s="111">
        <v>223686</v>
      </c>
      <c r="S13" s="113">
        <v>2533.8712018140586</v>
      </c>
      <c r="T13" s="111">
        <v>5587186</v>
      </c>
    </row>
    <row r="14" spans="1:23" s="50" customFormat="1" x14ac:dyDescent="0.25">
      <c r="A14" s="50">
        <v>10</v>
      </c>
      <c r="B14" s="108" t="s">
        <v>49</v>
      </c>
      <c r="C14" s="109">
        <v>2.2799999999999998</v>
      </c>
      <c r="D14" s="110">
        <v>0.42</v>
      </c>
      <c r="E14" s="67">
        <v>108.90282000000001</v>
      </c>
      <c r="F14" s="68">
        <v>1402995</v>
      </c>
      <c r="G14" s="67">
        <v>71.397729999999996</v>
      </c>
      <c r="H14" s="111">
        <v>919817</v>
      </c>
      <c r="I14" s="69">
        <v>2.9190000000000001E-2</v>
      </c>
      <c r="J14" s="111">
        <v>376</v>
      </c>
      <c r="K14" s="115">
        <v>12171</v>
      </c>
      <c r="L14" s="111">
        <v>156799</v>
      </c>
      <c r="M14" s="55">
        <v>84.5</v>
      </c>
      <c r="N14" s="56">
        <v>2</v>
      </c>
      <c r="O14" s="57">
        <v>0.98166259168704162</v>
      </c>
      <c r="P14" s="56">
        <v>2</v>
      </c>
      <c r="Q14" s="67">
        <v>1.9260999999999999</v>
      </c>
      <c r="R14" s="111">
        <v>24814</v>
      </c>
      <c r="S14" s="113">
        <v>2804.7875089734384</v>
      </c>
      <c r="T14" s="111">
        <v>3907069</v>
      </c>
    </row>
    <row r="15" spans="1:23" s="50" customFormat="1" x14ac:dyDescent="0.25">
      <c r="A15" s="50">
        <v>11</v>
      </c>
      <c r="B15" s="108" t="s">
        <v>16</v>
      </c>
      <c r="C15" s="109">
        <v>2.5</v>
      </c>
      <c r="D15" s="110">
        <v>1.88</v>
      </c>
      <c r="E15" s="67">
        <v>517.09081000000003</v>
      </c>
      <c r="F15" s="68">
        <v>17828774</v>
      </c>
      <c r="G15" s="67">
        <v>73.268370000000004</v>
      </c>
      <c r="H15" s="111">
        <v>2526220</v>
      </c>
      <c r="I15" s="69">
        <v>3.5380000000000002E-2</v>
      </c>
      <c r="J15" s="111">
        <v>1220</v>
      </c>
      <c r="K15" s="112">
        <v>14870.3</v>
      </c>
      <c r="L15" s="111">
        <v>512713</v>
      </c>
      <c r="M15" s="55">
        <v>18.600000000000001</v>
      </c>
      <c r="N15" s="56">
        <v>38</v>
      </c>
      <c r="O15" s="57">
        <v>0.17603911980440101</v>
      </c>
      <c r="P15" s="56">
        <v>38</v>
      </c>
      <c r="Q15" s="67">
        <v>43.882100000000001</v>
      </c>
      <c r="R15" s="111">
        <v>1513011</v>
      </c>
      <c r="S15" s="113">
        <v>2553.6428571428569</v>
      </c>
      <c r="T15" s="111">
        <v>1608795</v>
      </c>
    </row>
    <row r="16" spans="1:23" s="50" customFormat="1" x14ac:dyDescent="0.25">
      <c r="A16" s="50">
        <v>12</v>
      </c>
      <c r="B16" s="108" t="s">
        <v>38</v>
      </c>
      <c r="C16" s="109">
        <v>2.17</v>
      </c>
      <c r="D16" s="110">
        <v>0.64</v>
      </c>
      <c r="E16" s="67">
        <v>65.045450000000002</v>
      </c>
      <c r="F16" s="68">
        <v>2157948</v>
      </c>
      <c r="G16" s="67">
        <v>62.87388</v>
      </c>
      <c r="H16" s="111">
        <v>2085904</v>
      </c>
      <c r="I16" s="69">
        <v>7.9329999999999998E-2</v>
      </c>
      <c r="J16" s="111">
        <v>2632</v>
      </c>
      <c r="K16" s="112">
        <v>11196.08</v>
      </c>
      <c r="L16" s="111">
        <v>371441</v>
      </c>
      <c r="M16" s="55">
        <v>76.400000000000006</v>
      </c>
      <c r="N16" s="56">
        <v>4</v>
      </c>
      <c r="O16" s="57">
        <v>0.88264058679706603</v>
      </c>
      <c r="P16" s="56">
        <v>4</v>
      </c>
      <c r="Q16" s="67">
        <v>20.95711</v>
      </c>
      <c r="R16" s="111">
        <v>695273</v>
      </c>
      <c r="S16" s="113">
        <v>1934.7152913570592</v>
      </c>
      <c r="T16" s="111">
        <v>4947067</v>
      </c>
    </row>
    <row r="17" spans="1:20" s="50" customFormat="1" x14ac:dyDescent="0.25">
      <c r="A17" s="50">
        <v>13</v>
      </c>
      <c r="B17" s="108" t="s">
        <v>22</v>
      </c>
      <c r="C17" s="109">
        <v>2.63</v>
      </c>
      <c r="D17" s="110">
        <v>1.66</v>
      </c>
      <c r="E17" s="67">
        <v>359.71735999999999</v>
      </c>
      <c r="F17" s="68">
        <v>37073191</v>
      </c>
      <c r="G17" s="67">
        <v>35.009340000000002</v>
      </c>
      <c r="H17" s="111">
        <v>3608133</v>
      </c>
      <c r="I17" s="69">
        <v>4.5949999999999998E-2</v>
      </c>
      <c r="J17" s="111">
        <v>4736</v>
      </c>
      <c r="K17" s="112">
        <v>12482.92</v>
      </c>
      <c r="L17" s="111">
        <v>1286515</v>
      </c>
      <c r="M17" s="55">
        <v>30.7</v>
      </c>
      <c r="N17" s="56">
        <v>25</v>
      </c>
      <c r="O17" s="57">
        <v>0.32396088019559904</v>
      </c>
      <c r="P17" s="56">
        <v>25</v>
      </c>
      <c r="Q17" s="67">
        <v>46.016219999999997</v>
      </c>
      <c r="R17" s="111">
        <v>4742524</v>
      </c>
      <c r="S17" s="113">
        <v>2631.7093425605535</v>
      </c>
      <c r="T17" s="111">
        <v>1521128</v>
      </c>
    </row>
    <row r="18" spans="1:20" s="50" customFormat="1" x14ac:dyDescent="0.25">
      <c r="A18" s="50">
        <v>14</v>
      </c>
      <c r="B18" s="108" t="s">
        <v>26</v>
      </c>
      <c r="C18" s="109">
        <v>2.2400000000000002</v>
      </c>
      <c r="D18" s="110">
        <v>0.74</v>
      </c>
      <c r="E18" s="67">
        <v>86.387810000000002</v>
      </c>
      <c r="F18" s="68">
        <v>3592610</v>
      </c>
      <c r="G18" s="67">
        <v>47.299759999999999</v>
      </c>
      <c r="H18" s="111">
        <v>1967055</v>
      </c>
      <c r="I18" s="69">
        <v>2.7869999999999999E-2</v>
      </c>
      <c r="J18" s="111">
        <v>1159</v>
      </c>
      <c r="K18" s="112">
        <v>14397.72</v>
      </c>
      <c r="L18" s="111">
        <v>598758</v>
      </c>
      <c r="M18" s="55">
        <v>23.3</v>
      </c>
      <c r="N18" s="56">
        <v>32</v>
      </c>
      <c r="O18" s="57">
        <v>0.23349633251833743</v>
      </c>
      <c r="P18" s="56">
        <v>32</v>
      </c>
      <c r="Q18" s="67">
        <v>28.06185</v>
      </c>
      <c r="R18" s="111">
        <v>1167008</v>
      </c>
      <c r="S18" s="113">
        <v>3175.5916069600817</v>
      </c>
      <c r="T18" s="111">
        <v>6205106</v>
      </c>
    </row>
    <row r="19" spans="1:20" s="50" customFormat="1" x14ac:dyDescent="0.25">
      <c r="A19" s="50">
        <v>15</v>
      </c>
      <c r="B19" s="108" t="s">
        <v>18</v>
      </c>
      <c r="C19" s="109">
        <v>4.79</v>
      </c>
      <c r="D19" s="110">
        <v>0.82</v>
      </c>
      <c r="E19" s="67">
        <v>162.87881999999999</v>
      </c>
      <c r="F19" s="68">
        <v>2595474</v>
      </c>
      <c r="G19" s="67">
        <v>181.83771999999999</v>
      </c>
      <c r="H19" s="111">
        <v>2897584</v>
      </c>
      <c r="I19" s="69">
        <v>0.18826000000000001</v>
      </c>
      <c r="J19" s="111">
        <v>3000</v>
      </c>
      <c r="K19" s="112">
        <v>19870.849999999999</v>
      </c>
      <c r="L19" s="111">
        <v>316642</v>
      </c>
      <c r="M19" s="55">
        <v>68.599999999999994</v>
      </c>
      <c r="N19" s="56">
        <v>6</v>
      </c>
      <c r="O19" s="57">
        <v>0.78728606356968212</v>
      </c>
      <c r="P19" s="56">
        <v>6</v>
      </c>
      <c r="Q19" s="67">
        <v>27.754570000000001</v>
      </c>
      <c r="R19" s="111">
        <v>442269</v>
      </c>
      <c r="S19" s="113">
        <v>2721.8585858585857</v>
      </c>
      <c r="T19" s="111">
        <v>1077856</v>
      </c>
    </row>
    <row r="20" spans="1:20" s="50" customFormat="1" x14ac:dyDescent="0.25">
      <c r="A20" s="50">
        <v>16</v>
      </c>
      <c r="B20" s="108" t="s">
        <v>20</v>
      </c>
      <c r="C20" s="109">
        <v>2.76</v>
      </c>
      <c r="D20" s="110">
        <v>1.07</v>
      </c>
      <c r="E20" s="67">
        <v>100.16202</v>
      </c>
      <c r="F20" s="68">
        <v>5165055</v>
      </c>
      <c r="G20" s="67">
        <v>140.43669</v>
      </c>
      <c r="H20" s="111">
        <v>7241899</v>
      </c>
      <c r="I20" s="69">
        <v>0.76248000000000005</v>
      </c>
      <c r="J20" s="111">
        <v>39319</v>
      </c>
      <c r="K20" s="112">
        <v>12799.29</v>
      </c>
      <c r="L20" s="111">
        <v>660021</v>
      </c>
      <c r="M20" s="55">
        <v>22.7</v>
      </c>
      <c r="N20" s="56">
        <v>33</v>
      </c>
      <c r="O20" s="57">
        <v>0.22616136919315405</v>
      </c>
      <c r="P20" s="56">
        <v>33</v>
      </c>
      <c r="Q20" s="67">
        <v>39.617159999999998</v>
      </c>
      <c r="R20" s="111">
        <v>2042938</v>
      </c>
      <c r="S20" s="113">
        <v>2477.0850439882697</v>
      </c>
      <c r="T20" s="111">
        <v>2534058</v>
      </c>
    </row>
    <row r="21" spans="1:20" s="50" customFormat="1" x14ac:dyDescent="0.25">
      <c r="A21" s="50">
        <v>17</v>
      </c>
      <c r="B21" s="108" t="s">
        <v>48</v>
      </c>
      <c r="C21" s="109">
        <v>2.2000000000000002</v>
      </c>
      <c r="D21" s="110">
        <v>0.75</v>
      </c>
      <c r="E21" s="67">
        <v>49.846170000000001</v>
      </c>
      <c r="F21" s="68">
        <v>1075132</v>
      </c>
      <c r="G21" s="67">
        <v>36.495570000000001</v>
      </c>
      <c r="H21" s="111">
        <v>787173</v>
      </c>
      <c r="I21" s="69">
        <v>7.3760000000000006E-2</v>
      </c>
      <c r="J21" s="111">
        <v>1591</v>
      </c>
      <c r="K21" s="112">
        <v>10435.44</v>
      </c>
      <c r="L21" s="111">
        <v>225082</v>
      </c>
      <c r="M21" s="55">
        <v>29.7</v>
      </c>
      <c r="N21" s="56">
        <v>27</v>
      </c>
      <c r="O21" s="57">
        <v>0.31173594132029342</v>
      </c>
      <c r="P21" s="56">
        <v>27</v>
      </c>
      <c r="Q21" s="67">
        <v>28.414899999999999</v>
      </c>
      <c r="R21" s="111">
        <v>612881</v>
      </c>
      <c r="S21" s="113">
        <v>2387.3225508317933</v>
      </c>
      <c r="T21" s="111">
        <v>2583083</v>
      </c>
    </row>
    <row r="22" spans="1:20" s="50" customFormat="1" x14ac:dyDescent="0.25">
      <c r="A22" s="50">
        <v>18</v>
      </c>
      <c r="B22" s="108" t="s">
        <v>12</v>
      </c>
      <c r="C22" s="109">
        <v>2.89</v>
      </c>
      <c r="D22" s="110">
        <v>1.91</v>
      </c>
      <c r="E22" s="67">
        <v>404.42054999999999</v>
      </c>
      <c r="F22" s="68">
        <v>34620826</v>
      </c>
      <c r="G22" s="67">
        <v>161.74782999999999</v>
      </c>
      <c r="H22" s="111">
        <v>13846585</v>
      </c>
      <c r="I22" s="69">
        <v>7.2609999999999994E-2</v>
      </c>
      <c r="J22" s="111">
        <v>6216</v>
      </c>
      <c r="K22" s="112">
        <v>14073.1</v>
      </c>
      <c r="L22" s="111">
        <v>1204742</v>
      </c>
      <c r="M22" s="55">
        <v>20</v>
      </c>
      <c r="N22" s="56">
        <v>35</v>
      </c>
      <c r="O22" s="57">
        <v>0.19315403422982885</v>
      </c>
      <c r="P22" s="56">
        <v>35</v>
      </c>
      <c r="Q22" s="67">
        <v>233.98992999999999</v>
      </c>
      <c r="R22" s="111">
        <v>20030942</v>
      </c>
      <c r="S22" s="113">
        <v>3799.7660485021397</v>
      </c>
      <c r="T22" s="111">
        <v>2663636</v>
      </c>
    </row>
    <row r="23" spans="1:20" s="50" customFormat="1" x14ac:dyDescent="0.25">
      <c r="A23" s="50">
        <v>19</v>
      </c>
      <c r="B23" s="108" t="s">
        <v>25</v>
      </c>
      <c r="C23" s="109">
        <v>2.5</v>
      </c>
      <c r="D23" s="110">
        <v>0.81</v>
      </c>
      <c r="E23" s="67">
        <v>391.03473000000002</v>
      </c>
      <c r="F23" s="68">
        <v>20997783</v>
      </c>
      <c r="G23" s="67">
        <v>43.694569999999999</v>
      </c>
      <c r="H23" s="111">
        <v>2346311</v>
      </c>
      <c r="I23" s="69">
        <v>6.5100000000000005E-2</v>
      </c>
      <c r="J23" s="111">
        <v>3496</v>
      </c>
      <c r="K23" s="112">
        <v>15245.24</v>
      </c>
      <c r="L23" s="111">
        <v>818639</v>
      </c>
      <c r="M23" s="55">
        <v>14.5</v>
      </c>
      <c r="N23" s="56">
        <v>40</v>
      </c>
      <c r="O23" s="57">
        <v>0.12591687041564795</v>
      </c>
      <c r="P23" s="56">
        <v>40</v>
      </c>
      <c r="Q23" s="67">
        <v>112.6798</v>
      </c>
      <c r="R23" s="111">
        <v>6050680</v>
      </c>
      <c r="S23" s="113">
        <v>2765.2666666666669</v>
      </c>
      <c r="T23" s="111">
        <v>3940505</v>
      </c>
    </row>
    <row r="24" spans="1:20" s="50" customFormat="1" x14ac:dyDescent="0.25">
      <c r="A24" s="50">
        <v>20</v>
      </c>
      <c r="B24" s="108" t="s">
        <v>35</v>
      </c>
      <c r="C24" s="109">
        <v>2.2400000000000002</v>
      </c>
      <c r="D24" s="110">
        <v>1.1599999999999999</v>
      </c>
      <c r="E24" s="60">
        <v>67.301760000000002</v>
      </c>
      <c r="F24" s="61">
        <v>11166372</v>
      </c>
      <c r="G24" s="60">
        <v>58.506630000000001</v>
      </c>
      <c r="H24" s="111">
        <v>9707127</v>
      </c>
      <c r="I24" s="62">
        <v>0.10076</v>
      </c>
      <c r="J24" s="111">
        <v>16718</v>
      </c>
      <c r="K24" s="112">
        <v>11836.78</v>
      </c>
      <c r="L24" s="111">
        <v>1963900</v>
      </c>
      <c r="M24" s="55">
        <v>29.8</v>
      </c>
      <c r="N24" s="56">
        <v>26</v>
      </c>
      <c r="O24" s="57">
        <v>0.31295843520782402</v>
      </c>
      <c r="P24" s="56">
        <v>26</v>
      </c>
      <c r="Q24" s="60">
        <v>23.100619999999999</v>
      </c>
      <c r="R24" s="111">
        <v>3832739</v>
      </c>
      <c r="S24" s="113">
        <v>3811.0281938325993</v>
      </c>
      <c r="T24" s="111">
        <v>8651034</v>
      </c>
    </row>
    <row r="25" spans="1:20" s="66" customFormat="1" x14ac:dyDescent="0.25">
      <c r="A25" s="50">
        <v>21</v>
      </c>
      <c r="B25" s="116" t="s">
        <v>43</v>
      </c>
      <c r="C25" s="109">
        <v>2.19</v>
      </c>
      <c r="D25" s="110">
        <v>0.49</v>
      </c>
      <c r="E25" s="67">
        <v>37.80686</v>
      </c>
      <c r="F25" s="68">
        <v>507179</v>
      </c>
      <c r="G25" s="67">
        <v>43.585909999999998</v>
      </c>
      <c r="H25" s="111">
        <v>584705</v>
      </c>
      <c r="I25" s="69">
        <v>8.3269999999999997E-2</v>
      </c>
      <c r="J25" s="111">
        <v>1117</v>
      </c>
      <c r="K25" s="115">
        <v>12054.27</v>
      </c>
      <c r="L25" s="111">
        <v>161708</v>
      </c>
      <c r="M25" s="63">
        <v>33</v>
      </c>
      <c r="N25" s="64">
        <v>24</v>
      </c>
      <c r="O25" s="65">
        <v>0.35207823960880197</v>
      </c>
      <c r="P25" s="64">
        <v>24</v>
      </c>
      <c r="Q25" s="67">
        <v>4.1806200000000002</v>
      </c>
      <c r="R25" s="111">
        <v>56083</v>
      </c>
      <c r="S25" s="113">
        <v>1842.6123876123875</v>
      </c>
      <c r="T25" s="111">
        <v>1844455</v>
      </c>
    </row>
    <row r="26" spans="1:20" s="50" customFormat="1" x14ac:dyDescent="0.25">
      <c r="A26" s="50">
        <v>22</v>
      </c>
      <c r="B26" s="108" t="s">
        <v>39</v>
      </c>
      <c r="C26" s="109">
        <v>2.0299999999999998</v>
      </c>
      <c r="D26" s="110">
        <v>1.23</v>
      </c>
      <c r="E26" s="67">
        <v>50.87265</v>
      </c>
      <c r="F26" s="68">
        <v>750219</v>
      </c>
      <c r="G26" s="67">
        <v>66.382720000000006</v>
      </c>
      <c r="H26" s="111">
        <v>978946</v>
      </c>
      <c r="I26" s="69">
        <v>0.10178</v>
      </c>
      <c r="J26" s="111">
        <v>1501</v>
      </c>
      <c r="K26" s="112">
        <v>16176.1</v>
      </c>
      <c r="L26" s="111">
        <v>238549</v>
      </c>
      <c r="M26" s="55">
        <v>48.5</v>
      </c>
      <c r="N26" s="56">
        <v>17</v>
      </c>
      <c r="O26" s="57">
        <v>0.54156479217603914</v>
      </c>
      <c r="P26" s="56">
        <v>17</v>
      </c>
      <c r="Q26" s="67">
        <v>6.1152800000000003</v>
      </c>
      <c r="R26" s="111">
        <v>90182</v>
      </c>
      <c r="S26" s="113">
        <v>1526.8081471747701</v>
      </c>
      <c r="T26" s="111">
        <v>1161901</v>
      </c>
    </row>
    <row r="27" spans="1:20" s="50" customFormat="1" x14ac:dyDescent="0.25">
      <c r="A27" s="50">
        <v>23</v>
      </c>
      <c r="B27" s="108" t="s">
        <v>36</v>
      </c>
      <c r="C27" s="109">
        <v>2.2799999999999998</v>
      </c>
      <c r="D27" s="110">
        <v>0.77</v>
      </c>
      <c r="E27" s="67">
        <v>56.383459999999999</v>
      </c>
      <c r="F27" s="68">
        <v>2866535</v>
      </c>
      <c r="G27" s="67">
        <v>58.0276</v>
      </c>
      <c r="H27" s="111">
        <v>2950123</v>
      </c>
      <c r="I27" s="69">
        <v>0.10834000000000001</v>
      </c>
      <c r="J27" s="111">
        <v>5508</v>
      </c>
      <c r="K27" s="112">
        <v>11277.58</v>
      </c>
      <c r="L27" s="111">
        <v>573352</v>
      </c>
      <c r="M27" s="55">
        <v>38.5</v>
      </c>
      <c r="N27" s="56">
        <v>20</v>
      </c>
      <c r="O27" s="57">
        <v>0.41931540342298285</v>
      </c>
      <c r="P27" s="56">
        <v>20</v>
      </c>
      <c r="Q27" s="67">
        <v>16.469239999999999</v>
      </c>
      <c r="R27" s="111">
        <v>837296</v>
      </c>
      <c r="S27" s="113">
        <v>2873.1745948771559</v>
      </c>
      <c r="T27" s="111">
        <v>5496383</v>
      </c>
    </row>
    <row r="28" spans="1:20" s="50" customFormat="1" ht="17.25" customHeight="1" x14ac:dyDescent="0.25">
      <c r="A28" s="50">
        <v>24</v>
      </c>
      <c r="B28" s="108" t="s">
        <v>11</v>
      </c>
      <c r="C28" s="109">
        <v>3.86</v>
      </c>
      <c r="D28" s="110">
        <v>0.51</v>
      </c>
      <c r="E28" s="67">
        <v>241.42099999999999</v>
      </c>
      <c r="F28" s="68">
        <v>11448908</v>
      </c>
      <c r="G28" s="67">
        <v>184.26824999999999</v>
      </c>
      <c r="H28" s="111">
        <v>8738553</v>
      </c>
      <c r="I28" s="69">
        <v>0.82438999999999996</v>
      </c>
      <c r="J28" s="111">
        <v>39095</v>
      </c>
      <c r="K28" s="112">
        <v>15222.26</v>
      </c>
      <c r="L28" s="111">
        <v>721885</v>
      </c>
      <c r="M28" s="55">
        <v>13.5</v>
      </c>
      <c r="N28" s="56">
        <v>41</v>
      </c>
      <c r="O28" s="57">
        <v>0.11369193154034231</v>
      </c>
      <c r="P28" s="56">
        <v>41</v>
      </c>
      <c r="Q28" s="67">
        <v>135.14175</v>
      </c>
      <c r="R28" s="111">
        <v>6408827</v>
      </c>
      <c r="S28" s="113">
        <v>3975.1985318651982</v>
      </c>
      <c r="T28" s="111">
        <v>5956835</v>
      </c>
    </row>
    <row r="29" spans="1:20" s="50" customFormat="1" ht="17.25" customHeight="1" x14ac:dyDescent="0.25">
      <c r="A29" s="50">
        <v>25</v>
      </c>
      <c r="B29" s="108" t="s">
        <v>15</v>
      </c>
      <c r="C29" s="109">
        <v>2.72</v>
      </c>
      <c r="D29" s="110">
        <v>1.28</v>
      </c>
      <c r="E29" s="67">
        <v>468.64526999999998</v>
      </c>
      <c r="F29" s="68">
        <v>37992603</v>
      </c>
      <c r="G29" s="67">
        <v>38.3658</v>
      </c>
      <c r="H29" s="111">
        <v>3110277</v>
      </c>
      <c r="I29" s="69">
        <v>2.2329999999999999E-2</v>
      </c>
      <c r="J29" s="111">
        <v>1810</v>
      </c>
      <c r="K29" s="112">
        <v>11887.42</v>
      </c>
      <c r="L29" s="111">
        <v>963701</v>
      </c>
      <c r="M29" s="55">
        <v>19.100000000000001</v>
      </c>
      <c r="N29" s="56">
        <v>37</v>
      </c>
      <c r="O29" s="57">
        <v>0.18215158924205382</v>
      </c>
      <c r="P29" s="56">
        <v>37</v>
      </c>
      <c r="Q29" s="67">
        <v>41.028640000000003</v>
      </c>
      <c r="R29" s="111">
        <v>3326151</v>
      </c>
      <c r="S29" s="113">
        <v>2838.749329758713</v>
      </c>
      <c r="T29" s="111">
        <v>2117707</v>
      </c>
    </row>
    <row r="30" spans="1:20" s="50" customFormat="1" ht="17.25" customHeight="1" x14ac:dyDescent="0.25">
      <c r="A30" s="50">
        <v>26</v>
      </c>
      <c r="B30" s="108" t="s">
        <v>44</v>
      </c>
      <c r="C30" s="109">
        <v>2.35</v>
      </c>
      <c r="D30" s="110">
        <v>0.56999999999999995</v>
      </c>
      <c r="E30" s="67">
        <v>74.023769999999999</v>
      </c>
      <c r="F30" s="68">
        <v>3080203</v>
      </c>
      <c r="G30" s="67">
        <v>59.880989999999997</v>
      </c>
      <c r="H30" s="111">
        <v>2491708</v>
      </c>
      <c r="I30" s="69">
        <v>6.5369999999999998E-2</v>
      </c>
      <c r="J30" s="111">
        <v>2720</v>
      </c>
      <c r="K30" s="112">
        <v>10395.5</v>
      </c>
      <c r="L30" s="111">
        <v>432567</v>
      </c>
      <c r="M30" s="55">
        <v>26.7</v>
      </c>
      <c r="N30" s="56">
        <v>29</v>
      </c>
      <c r="O30" s="57">
        <v>0.27506112469437655</v>
      </c>
      <c r="P30" s="56">
        <v>29</v>
      </c>
      <c r="Q30" s="67">
        <v>41.169690000000003</v>
      </c>
      <c r="R30" s="111">
        <v>1713112</v>
      </c>
      <c r="S30" s="113">
        <v>4772.7474167623423</v>
      </c>
      <c r="T30" s="111">
        <v>4157063</v>
      </c>
    </row>
    <row r="31" spans="1:20" s="50" customFormat="1" ht="17.25" customHeight="1" x14ac:dyDescent="0.25">
      <c r="A31" s="50">
        <v>27</v>
      </c>
      <c r="B31" s="108" t="s">
        <v>37</v>
      </c>
      <c r="C31" s="109">
        <v>2.4500000000000002</v>
      </c>
      <c r="D31" s="110">
        <v>0.77</v>
      </c>
      <c r="E31" s="60">
        <v>358.31702000000001</v>
      </c>
      <c r="F31" s="61">
        <v>10772443</v>
      </c>
      <c r="G31" s="60">
        <v>33.290010000000002</v>
      </c>
      <c r="H31" s="111">
        <v>1000831</v>
      </c>
      <c r="I31" s="62">
        <v>3.542E-2</v>
      </c>
      <c r="J31" s="111">
        <v>1065</v>
      </c>
      <c r="K31" s="115">
        <v>13185.5</v>
      </c>
      <c r="L31" s="111">
        <v>396409</v>
      </c>
      <c r="M31" s="55">
        <v>25</v>
      </c>
      <c r="N31" s="56">
        <v>30</v>
      </c>
      <c r="O31" s="57">
        <v>0.25427872860635697</v>
      </c>
      <c r="P31" s="56">
        <v>30</v>
      </c>
      <c r="Q31" s="60">
        <v>157.12935999999999</v>
      </c>
      <c r="R31" s="111">
        <v>4723937</v>
      </c>
      <c r="S31" s="113">
        <v>3587.0432692307691</v>
      </c>
      <c r="T31" s="111">
        <v>746105</v>
      </c>
    </row>
    <row r="32" spans="1:20" s="50" customFormat="1" ht="17.25" customHeight="1" x14ac:dyDescent="0.25">
      <c r="A32" s="50">
        <v>28</v>
      </c>
      <c r="B32" s="108" t="s">
        <v>42</v>
      </c>
      <c r="C32" s="109">
        <v>2.08</v>
      </c>
      <c r="D32" s="110">
        <v>0.61</v>
      </c>
      <c r="E32" s="67">
        <v>52.84487</v>
      </c>
      <c r="F32" s="68">
        <v>1463063</v>
      </c>
      <c r="G32" s="67">
        <v>61.045729999999999</v>
      </c>
      <c r="H32" s="111">
        <v>1690112</v>
      </c>
      <c r="I32" s="69">
        <v>9.9979999999999999E-2</v>
      </c>
      <c r="J32" s="111">
        <v>2768</v>
      </c>
      <c r="K32" s="112">
        <v>11795.42</v>
      </c>
      <c r="L32" s="111">
        <v>326568</v>
      </c>
      <c r="M32" s="55">
        <v>51</v>
      </c>
      <c r="N32" s="56">
        <v>14</v>
      </c>
      <c r="O32" s="57">
        <v>0.57212713936430315</v>
      </c>
      <c r="P32" s="56">
        <v>14</v>
      </c>
      <c r="Q32" s="67">
        <v>28.83248</v>
      </c>
      <c r="R32" s="111">
        <v>798256</v>
      </c>
      <c r="S32" s="113">
        <v>2836.67115902965</v>
      </c>
      <c r="T32" s="111">
        <v>3157215</v>
      </c>
    </row>
    <row r="33" spans="1:20" s="50" customFormat="1" ht="17.25" customHeight="1" x14ac:dyDescent="0.25">
      <c r="A33" s="50">
        <v>29</v>
      </c>
      <c r="B33" s="108" t="s">
        <v>40</v>
      </c>
      <c r="C33" s="109">
        <v>2.5099999999999998</v>
      </c>
      <c r="D33" s="110">
        <v>0.59</v>
      </c>
      <c r="E33" s="67">
        <v>88.302750000000003</v>
      </c>
      <c r="F33" s="68">
        <v>1706539</v>
      </c>
      <c r="G33" s="67">
        <v>138.30565000000001</v>
      </c>
      <c r="H33" s="111">
        <v>2672895</v>
      </c>
      <c r="I33" s="69">
        <v>3.1150000000000001E-2</v>
      </c>
      <c r="J33" s="111">
        <v>602</v>
      </c>
      <c r="K33" s="112">
        <v>13904.53</v>
      </c>
      <c r="L33" s="111">
        <v>268719</v>
      </c>
      <c r="M33" s="55">
        <v>57.8</v>
      </c>
      <c r="N33" s="56">
        <v>10</v>
      </c>
      <c r="O33" s="57">
        <v>0.65525672371638133</v>
      </c>
      <c r="P33" s="56">
        <v>10</v>
      </c>
      <c r="Q33" s="67">
        <v>16.265599999999999</v>
      </c>
      <c r="R33" s="111">
        <v>314349</v>
      </c>
      <c r="S33" s="113">
        <v>3749.2197674418608</v>
      </c>
      <c r="T33" s="111">
        <v>3224329</v>
      </c>
    </row>
    <row r="34" spans="1:20" s="50" customFormat="1" ht="15.75" customHeight="1" x14ac:dyDescent="0.25">
      <c r="A34" s="50">
        <v>30</v>
      </c>
      <c r="B34" s="108" t="s">
        <v>10</v>
      </c>
      <c r="C34" s="109">
        <v>2.89</v>
      </c>
      <c r="D34" s="110">
        <v>1.32</v>
      </c>
      <c r="E34" s="67">
        <v>375.48935999999998</v>
      </c>
      <c r="F34" s="68">
        <v>103757473</v>
      </c>
      <c r="G34" s="67">
        <v>253.83211</v>
      </c>
      <c r="H34" s="111">
        <v>70140413</v>
      </c>
      <c r="I34" s="69">
        <v>5.3429999999999998E-2</v>
      </c>
      <c r="J34" s="111">
        <v>14765</v>
      </c>
      <c r="K34" s="112">
        <v>12315.65</v>
      </c>
      <c r="L34" s="111">
        <v>3403133</v>
      </c>
      <c r="M34" s="55">
        <v>5.6</v>
      </c>
      <c r="N34" s="56">
        <v>44</v>
      </c>
      <c r="O34" s="57">
        <v>1.7114914425427868E-2</v>
      </c>
      <c r="P34" s="56">
        <v>44</v>
      </c>
      <c r="Q34" s="67">
        <v>356.59498000000002</v>
      </c>
      <c r="R34" s="111">
        <v>98536465</v>
      </c>
      <c r="S34" s="113">
        <v>3909.7490196078429</v>
      </c>
      <c r="T34" s="111">
        <v>3987944</v>
      </c>
    </row>
    <row r="35" spans="1:20" s="50" customFormat="1" ht="17.25" customHeight="1" x14ac:dyDescent="0.25">
      <c r="A35" s="50">
        <v>31</v>
      </c>
      <c r="B35" s="108" t="s">
        <v>14</v>
      </c>
      <c r="C35" s="109">
        <v>3.34</v>
      </c>
      <c r="D35" s="110">
        <v>0.75</v>
      </c>
      <c r="E35" s="67">
        <v>600.48021000000006</v>
      </c>
      <c r="F35" s="68">
        <v>7675338</v>
      </c>
      <c r="G35" s="67">
        <v>279.88476000000003</v>
      </c>
      <c r="H35" s="111">
        <v>3577487</v>
      </c>
      <c r="I35" s="69">
        <v>2.7230000000000001E-2</v>
      </c>
      <c r="J35" s="111">
        <v>348</v>
      </c>
      <c r="K35" s="112">
        <v>12644.19</v>
      </c>
      <c r="L35" s="111">
        <v>161618</v>
      </c>
      <c r="M35" s="55">
        <v>4.2</v>
      </c>
      <c r="N35" s="56">
        <v>45</v>
      </c>
      <c r="O35" s="57">
        <v>0</v>
      </c>
      <c r="P35" s="56">
        <v>45</v>
      </c>
      <c r="Q35" s="67">
        <v>302.31857000000002</v>
      </c>
      <c r="R35" s="111">
        <v>3864236</v>
      </c>
      <c r="S35" s="113">
        <v>2478.0959332638167</v>
      </c>
      <c r="T35" s="111">
        <v>2376494</v>
      </c>
    </row>
    <row r="36" spans="1:20" s="50" customFormat="1" ht="17.25" customHeight="1" x14ac:dyDescent="0.25">
      <c r="A36" s="50">
        <v>32</v>
      </c>
      <c r="B36" s="108" t="s">
        <v>17</v>
      </c>
      <c r="C36" s="109">
        <v>2.4900000000000002</v>
      </c>
      <c r="D36" s="110">
        <v>2.4900000000000002</v>
      </c>
      <c r="E36" s="67">
        <v>494.47797000000003</v>
      </c>
      <c r="F36" s="68">
        <v>27366389</v>
      </c>
      <c r="G36" s="67">
        <v>106.25229</v>
      </c>
      <c r="H36" s="111">
        <v>5880427</v>
      </c>
      <c r="I36" s="69">
        <v>7.2760000000000005E-2</v>
      </c>
      <c r="J36" s="111">
        <v>4027</v>
      </c>
      <c r="K36" s="112">
        <v>12471.36</v>
      </c>
      <c r="L36" s="111">
        <v>690215</v>
      </c>
      <c r="M36" s="55">
        <v>19.7</v>
      </c>
      <c r="N36" s="56">
        <v>36</v>
      </c>
      <c r="O36" s="57">
        <v>0.18948655256723718</v>
      </c>
      <c r="P36" s="56">
        <v>36</v>
      </c>
      <c r="Q36" s="67">
        <v>78.826719999999995</v>
      </c>
      <c r="R36" s="111">
        <v>4362586</v>
      </c>
      <c r="S36" s="113">
        <v>2787.7058823529414</v>
      </c>
      <c r="T36" s="111">
        <v>3886062</v>
      </c>
    </row>
    <row r="37" spans="1:20" s="50" customFormat="1" ht="17.25" customHeight="1" x14ac:dyDescent="0.25">
      <c r="A37" s="50">
        <v>33</v>
      </c>
      <c r="B37" s="108" t="s">
        <v>29</v>
      </c>
      <c r="C37" s="109">
        <v>2.86</v>
      </c>
      <c r="D37" s="110">
        <v>2.69</v>
      </c>
      <c r="E37" s="67">
        <v>51.849760000000003</v>
      </c>
      <c r="F37" s="68">
        <v>2336039</v>
      </c>
      <c r="G37" s="67">
        <v>235.86440999999999</v>
      </c>
      <c r="H37" s="111">
        <v>10626635</v>
      </c>
      <c r="I37" s="69">
        <v>2.27942</v>
      </c>
      <c r="J37" s="111">
        <v>102697</v>
      </c>
      <c r="K37" s="112">
        <v>10999.91</v>
      </c>
      <c r="L37" s="111">
        <v>495590</v>
      </c>
      <c r="M37" s="55">
        <v>61.2</v>
      </c>
      <c r="N37" s="56">
        <v>8</v>
      </c>
      <c r="O37" s="57">
        <v>0.69682151589242058</v>
      </c>
      <c r="P37" s="56">
        <v>8</v>
      </c>
      <c r="Q37" s="67">
        <v>12.041880000000001</v>
      </c>
      <c r="R37" s="111">
        <v>542535</v>
      </c>
      <c r="S37" s="113">
        <v>2607.3797865662273</v>
      </c>
      <c r="T37" s="111">
        <v>4153555.9999999995</v>
      </c>
    </row>
    <row r="38" spans="1:20" s="50" customFormat="1" ht="17.25" customHeight="1" x14ac:dyDescent="0.25">
      <c r="A38" s="50">
        <v>34</v>
      </c>
      <c r="B38" s="108" t="s">
        <v>50</v>
      </c>
      <c r="C38" s="109">
        <v>2.0299999999999998</v>
      </c>
      <c r="D38" s="110">
        <v>0.53</v>
      </c>
      <c r="E38" s="67">
        <v>25.5458</v>
      </c>
      <c r="F38" s="68">
        <v>633127</v>
      </c>
      <c r="G38" s="67">
        <v>48.792409999999997</v>
      </c>
      <c r="H38" s="111">
        <v>1209271</v>
      </c>
      <c r="I38" s="69">
        <v>7.6780000000000001E-2</v>
      </c>
      <c r="J38" s="111">
        <v>1903</v>
      </c>
      <c r="K38" s="112">
        <v>9356.6</v>
      </c>
      <c r="L38" s="111">
        <v>231894</v>
      </c>
      <c r="M38" s="55">
        <v>66.3</v>
      </c>
      <c r="N38" s="56">
        <v>7</v>
      </c>
      <c r="O38" s="57">
        <v>0.75916870415647919</v>
      </c>
      <c r="P38" s="56">
        <v>7</v>
      </c>
      <c r="Q38" s="67">
        <v>6.5678299999999998</v>
      </c>
      <c r="R38" s="111">
        <v>162777</v>
      </c>
      <c r="S38" s="113">
        <v>3277.8632183908044</v>
      </c>
      <c r="T38" s="111">
        <v>2851741</v>
      </c>
    </row>
    <row r="39" spans="1:20" s="50" customFormat="1" ht="17.25" customHeight="1" x14ac:dyDescent="0.25">
      <c r="A39" s="50">
        <v>35</v>
      </c>
      <c r="B39" s="108" t="s">
        <v>27</v>
      </c>
      <c r="C39" s="109">
        <v>2.31</v>
      </c>
      <c r="D39" s="110">
        <v>1.06</v>
      </c>
      <c r="E39" s="67">
        <v>101.81529</v>
      </c>
      <c r="F39" s="68">
        <v>3136929</v>
      </c>
      <c r="G39" s="67">
        <v>75.573350000000005</v>
      </c>
      <c r="H39" s="111">
        <v>2328415</v>
      </c>
      <c r="I39" s="69">
        <v>0.1295</v>
      </c>
      <c r="J39" s="111">
        <v>3990</v>
      </c>
      <c r="K39" s="112">
        <v>36067.870000000003</v>
      </c>
      <c r="L39" s="111">
        <v>1111251</v>
      </c>
      <c r="M39" s="55">
        <v>73.7</v>
      </c>
      <c r="N39" s="56">
        <v>5</v>
      </c>
      <c r="O39" s="57">
        <v>0.84963325183374083</v>
      </c>
      <c r="P39" s="56">
        <v>5</v>
      </c>
      <c r="Q39" s="67">
        <v>18.110610000000001</v>
      </c>
      <c r="R39" s="111">
        <v>557988</v>
      </c>
      <c r="S39" s="113">
        <v>2069.7007459412021</v>
      </c>
      <c r="T39" s="111">
        <v>4716848</v>
      </c>
    </row>
    <row r="40" spans="1:20" s="50" customFormat="1" ht="17.25" customHeight="1" x14ac:dyDescent="0.25">
      <c r="A40" s="50">
        <v>36</v>
      </c>
      <c r="B40" s="108" t="s">
        <v>41</v>
      </c>
      <c r="C40" s="109">
        <v>2.5299999999999998</v>
      </c>
      <c r="D40" s="110">
        <v>0.71</v>
      </c>
      <c r="E40" s="67">
        <v>535.42845</v>
      </c>
      <c r="F40" s="68">
        <v>18327716</v>
      </c>
      <c r="G40" s="67">
        <v>44.004150000000003</v>
      </c>
      <c r="H40" s="111">
        <v>1506262</v>
      </c>
      <c r="I40" s="69">
        <v>2.962E-2</v>
      </c>
      <c r="J40" s="111">
        <v>1014</v>
      </c>
      <c r="K40" s="112">
        <v>14069.44</v>
      </c>
      <c r="L40" s="111">
        <v>481597</v>
      </c>
      <c r="M40" s="55">
        <v>17.399999999999999</v>
      </c>
      <c r="N40" s="56">
        <v>39</v>
      </c>
      <c r="O40" s="57">
        <v>0.16136919315403422</v>
      </c>
      <c r="P40" s="56">
        <v>39</v>
      </c>
      <c r="Q40" s="67">
        <v>10.587289999999999</v>
      </c>
      <c r="R40" s="111">
        <v>362403</v>
      </c>
      <c r="S40" s="113">
        <v>3097.7382671480145</v>
      </c>
      <c r="T40" s="111">
        <v>3432294</v>
      </c>
    </row>
    <row r="41" spans="1:20" s="50" customFormat="1" ht="17.25" customHeight="1" x14ac:dyDescent="0.25">
      <c r="A41" s="50">
        <v>37</v>
      </c>
      <c r="B41" s="108" t="s">
        <v>51</v>
      </c>
      <c r="C41" s="109">
        <v>2.23</v>
      </c>
      <c r="D41" s="110">
        <v>0.78</v>
      </c>
      <c r="E41" s="60">
        <v>19.56589</v>
      </c>
      <c r="F41" s="61">
        <v>363906</v>
      </c>
      <c r="G41" s="60">
        <v>36.553849999999997</v>
      </c>
      <c r="H41" s="111">
        <v>679865</v>
      </c>
      <c r="I41" s="62">
        <v>1.8440000000000002E-2</v>
      </c>
      <c r="J41" s="111">
        <v>343</v>
      </c>
      <c r="K41" s="112">
        <v>12585.62</v>
      </c>
      <c r="L41" s="111">
        <v>234080</v>
      </c>
      <c r="M41" s="55">
        <v>58.5</v>
      </c>
      <c r="N41" s="56">
        <v>9</v>
      </c>
      <c r="O41" s="57">
        <v>0.66381418092909539</v>
      </c>
      <c r="P41" s="56">
        <v>9</v>
      </c>
      <c r="Q41" s="60">
        <v>1.61589</v>
      </c>
      <c r="R41" s="111">
        <v>30054</v>
      </c>
      <c r="S41" s="113">
        <v>2973.24398249453</v>
      </c>
      <c r="T41" s="111">
        <v>2717545</v>
      </c>
    </row>
    <row r="42" spans="1:20" s="50" customFormat="1" ht="17.25" customHeight="1" x14ac:dyDescent="0.25">
      <c r="A42" s="50">
        <v>38</v>
      </c>
      <c r="B42" s="108" t="s">
        <v>47</v>
      </c>
      <c r="C42" s="109">
        <v>2.2200000000000002</v>
      </c>
      <c r="D42" s="110">
        <v>0.65</v>
      </c>
      <c r="E42" s="67">
        <v>24.805779999999999</v>
      </c>
      <c r="F42" s="68">
        <v>535408</v>
      </c>
      <c r="G42" s="67">
        <v>59.360869999999998</v>
      </c>
      <c r="H42" s="111">
        <v>1281245</v>
      </c>
      <c r="I42" s="69">
        <v>4.0590000000000001E-2</v>
      </c>
      <c r="J42" s="111">
        <v>876</v>
      </c>
      <c r="K42" s="112">
        <v>12666.65</v>
      </c>
      <c r="L42" s="111">
        <v>273397</v>
      </c>
      <c r="M42" s="55">
        <v>86</v>
      </c>
      <c r="N42" s="56">
        <v>1</v>
      </c>
      <c r="O42" s="57">
        <v>1</v>
      </c>
      <c r="P42" s="56">
        <v>1</v>
      </c>
      <c r="Q42" s="67">
        <v>4.8670299999999997</v>
      </c>
      <c r="R42" s="111">
        <v>105050</v>
      </c>
      <c r="S42" s="113">
        <v>4434.362545018007</v>
      </c>
      <c r="T42" s="111">
        <v>3693824</v>
      </c>
    </row>
    <row r="43" spans="1:20" s="50" customFormat="1" ht="17.25" customHeight="1" x14ac:dyDescent="0.25">
      <c r="A43" s="50">
        <v>39</v>
      </c>
      <c r="B43" s="108" t="s">
        <v>9</v>
      </c>
      <c r="C43" s="109">
        <v>2.87</v>
      </c>
      <c r="D43" s="110">
        <v>1.24</v>
      </c>
      <c r="E43" s="67">
        <v>233.92828</v>
      </c>
      <c r="F43" s="68">
        <v>9944525</v>
      </c>
      <c r="G43" s="67">
        <v>220.58874</v>
      </c>
      <c r="H43" s="111">
        <v>9377448</v>
      </c>
      <c r="I43" s="69">
        <v>0.55503000000000002</v>
      </c>
      <c r="J43" s="111">
        <v>23595</v>
      </c>
      <c r="K43" s="112">
        <v>11494.51</v>
      </c>
      <c r="L43" s="111">
        <v>488643</v>
      </c>
      <c r="M43" s="55">
        <v>44.8</v>
      </c>
      <c r="N43" s="56">
        <v>19</v>
      </c>
      <c r="O43" s="57">
        <v>0.49633251833740827</v>
      </c>
      <c r="P43" s="56">
        <v>19</v>
      </c>
      <c r="Q43" s="67">
        <v>115.90859</v>
      </c>
      <c r="R43" s="111">
        <v>4927390</v>
      </c>
      <c r="S43" s="113">
        <v>5815.2634408602162</v>
      </c>
      <c r="T43" s="111">
        <v>22714419</v>
      </c>
    </row>
    <row r="44" spans="1:20" s="50" customFormat="1" x14ac:dyDescent="0.25">
      <c r="A44" s="50">
        <v>40</v>
      </c>
      <c r="B44" s="108" t="s">
        <v>28</v>
      </c>
      <c r="C44" s="109">
        <v>2.2200000000000002</v>
      </c>
      <c r="D44" s="110">
        <v>1.9</v>
      </c>
      <c r="E44" s="60">
        <v>41.399329999999999</v>
      </c>
      <c r="F44" s="61">
        <v>570400</v>
      </c>
      <c r="G44" s="60">
        <v>72.257440000000003</v>
      </c>
      <c r="H44" s="111">
        <v>995563</v>
      </c>
      <c r="I44" s="62">
        <v>6.9099999999999995E-2</v>
      </c>
      <c r="J44" s="111">
        <v>952</v>
      </c>
      <c r="K44" s="112">
        <v>14455.15</v>
      </c>
      <c r="L44" s="111">
        <v>199163</v>
      </c>
      <c r="M44" s="55">
        <v>55.1</v>
      </c>
      <c r="N44" s="56">
        <v>13</v>
      </c>
      <c r="O44" s="57">
        <v>0.62224938875305624</v>
      </c>
      <c r="P44" s="56">
        <v>13</v>
      </c>
      <c r="Q44" s="60">
        <v>38.755189999999999</v>
      </c>
      <c r="R44" s="111">
        <v>533969</v>
      </c>
      <c r="S44" s="113">
        <v>1833.9240806642943</v>
      </c>
      <c r="T44" s="111">
        <v>1545998</v>
      </c>
    </row>
    <row r="45" spans="1:20" s="50" customFormat="1" x14ac:dyDescent="0.25">
      <c r="A45" s="50">
        <v>41</v>
      </c>
      <c r="B45" s="108" t="s">
        <v>32</v>
      </c>
      <c r="C45" s="109">
        <v>2.85</v>
      </c>
      <c r="D45" s="110">
        <v>0.91</v>
      </c>
      <c r="E45" s="67">
        <v>651.61743999999999</v>
      </c>
      <c r="F45" s="68">
        <v>12173517</v>
      </c>
      <c r="G45" s="67">
        <v>89.487210000000005</v>
      </c>
      <c r="H45" s="111">
        <v>1671800</v>
      </c>
      <c r="I45" s="69">
        <v>0.10026</v>
      </c>
      <c r="J45" s="111">
        <v>1873</v>
      </c>
      <c r="K45" s="112">
        <v>15316.56</v>
      </c>
      <c r="L45" s="111">
        <v>286144</v>
      </c>
      <c r="M45" s="55">
        <v>37.5</v>
      </c>
      <c r="N45" s="56">
        <v>21</v>
      </c>
      <c r="O45" s="57">
        <v>0.40709046454767722</v>
      </c>
      <c r="P45" s="56">
        <v>21</v>
      </c>
      <c r="Q45" s="67">
        <v>126.59945</v>
      </c>
      <c r="R45" s="111">
        <v>2365131</v>
      </c>
      <c r="S45" s="113">
        <v>4007.8122171945702</v>
      </c>
      <c r="T45" s="111">
        <v>1771453</v>
      </c>
    </row>
    <row r="46" spans="1:20" s="50" customFormat="1" x14ac:dyDescent="0.25">
      <c r="A46" s="50">
        <v>42</v>
      </c>
      <c r="B46" s="108" t="s">
        <v>19</v>
      </c>
      <c r="C46" s="109">
        <v>2.21</v>
      </c>
      <c r="D46" s="110">
        <v>0.84</v>
      </c>
      <c r="E46" s="67">
        <v>69.839590000000001</v>
      </c>
      <c r="F46" s="68">
        <v>5285111</v>
      </c>
      <c r="G46" s="67">
        <v>44.017380000000003</v>
      </c>
      <c r="H46" s="111">
        <v>3331015</v>
      </c>
      <c r="I46" s="69">
        <v>3.5520000000000003E-2</v>
      </c>
      <c r="J46" s="111">
        <v>2688</v>
      </c>
      <c r="K46" s="112">
        <v>11807.06</v>
      </c>
      <c r="L46" s="111">
        <v>893499</v>
      </c>
      <c r="M46" s="55">
        <v>49.9</v>
      </c>
      <c r="N46" s="56">
        <v>16</v>
      </c>
      <c r="O46" s="57">
        <v>0.55867970660146693</v>
      </c>
      <c r="P46" s="56">
        <v>16</v>
      </c>
      <c r="Q46" s="67">
        <v>31.583970000000001</v>
      </c>
      <c r="R46" s="111">
        <v>2390117</v>
      </c>
      <c r="S46" s="113">
        <v>3871.8195050946147</v>
      </c>
      <c r="T46" s="111">
        <v>2659940</v>
      </c>
    </row>
    <row r="47" spans="1:20" s="50" customFormat="1" x14ac:dyDescent="0.25">
      <c r="A47" s="50">
        <v>43</v>
      </c>
      <c r="B47" s="108" t="s">
        <v>31</v>
      </c>
      <c r="C47" s="109">
        <v>2.27</v>
      </c>
      <c r="D47" s="110">
        <v>0.75</v>
      </c>
      <c r="E47" s="67">
        <v>114.68514999999999</v>
      </c>
      <c r="F47" s="68">
        <v>2322145</v>
      </c>
      <c r="G47" s="67">
        <v>57.19735</v>
      </c>
      <c r="H47" s="111">
        <v>1158132</v>
      </c>
      <c r="I47" s="69">
        <v>8.1979999999999997E-2</v>
      </c>
      <c r="J47" s="111">
        <v>1660</v>
      </c>
      <c r="K47" s="112">
        <v>13888.19</v>
      </c>
      <c r="L47" s="111">
        <v>281208</v>
      </c>
      <c r="M47" s="55">
        <v>50.6</v>
      </c>
      <c r="N47" s="56">
        <v>15</v>
      </c>
      <c r="O47" s="57">
        <v>0.56723716381418088</v>
      </c>
      <c r="P47" s="56">
        <v>15</v>
      </c>
      <c r="Q47" s="67">
        <v>23.667919999999999</v>
      </c>
      <c r="R47" s="111">
        <v>479228</v>
      </c>
      <c r="S47" s="113">
        <v>3055.5334821428569</v>
      </c>
      <c r="T47" s="111">
        <v>1368879</v>
      </c>
    </row>
    <row r="48" spans="1:20" s="50" customFormat="1" x14ac:dyDescent="0.25">
      <c r="A48" s="50">
        <v>44</v>
      </c>
      <c r="B48" s="108" t="s">
        <v>7</v>
      </c>
      <c r="C48" s="109">
        <v>2.98</v>
      </c>
      <c r="D48" s="110">
        <v>2.19</v>
      </c>
      <c r="E48" s="67">
        <v>119.85347</v>
      </c>
      <c r="F48" s="68">
        <v>150702679</v>
      </c>
      <c r="G48" s="67">
        <v>58.528129999999997</v>
      </c>
      <c r="H48" s="111">
        <v>73592743</v>
      </c>
      <c r="I48" s="69">
        <v>5.5399999999999998E-2</v>
      </c>
      <c r="J48" s="111">
        <v>69657</v>
      </c>
      <c r="K48" s="112">
        <v>13180.25</v>
      </c>
      <c r="L48" s="111">
        <v>16572734</v>
      </c>
      <c r="M48" s="55">
        <v>36.9</v>
      </c>
      <c r="N48" s="56">
        <v>22</v>
      </c>
      <c r="O48" s="57">
        <v>0.39975550122249387</v>
      </c>
      <c r="P48" s="56">
        <v>22</v>
      </c>
      <c r="Q48" s="67">
        <v>56.288930000000001</v>
      </c>
      <c r="R48" s="111">
        <v>70777189</v>
      </c>
      <c r="S48" s="56"/>
      <c r="T48" s="56"/>
    </row>
    <row r="49" spans="1:26" s="50" customFormat="1" x14ac:dyDescent="0.25">
      <c r="A49" s="50">
        <v>45</v>
      </c>
      <c r="B49" s="108" t="s">
        <v>13</v>
      </c>
      <c r="C49" s="109">
        <v>2.57</v>
      </c>
      <c r="D49" s="110">
        <v>1.0900000000000001</v>
      </c>
      <c r="E49" s="67">
        <v>149.27755999999999</v>
      </c>
      <c r="F49" s="68">
        <v>79690186</v>
      </c>
      <c r="G49" s="67">
        <v>58.435380000000002</v>
      </c>
      <c r="H49" s="111">
        <v>31195087</v>
      </c>
      <c r="I49" s="69">
        <v>0.16652</v>
      </c>
      <c r="J49" s="111">
        <v>88895</v>
      </c>
      <c r="K49" s="112">
        <v>9612.9500000000007</v>
      </c>
      <c r="L49" s="111">
        <v>5131766</v>
      </c>
      <c r="M49" s="55">
        <v>24.6</v>
      </c>
      <c r="N49" s="56">
        <v>31</v>
      </c>
      <c r="O49" s="57">
        <v>0.24938875305623476</v>
      </c>
      <c r="P49" s="56">
        <v>31</v>
      </c>
      <c r="Q49" s="67">
        <v>110.10404</v>
      </c>
      <c r="R49" s="111">
        <v>58777829</v>
      </c>
      <c r="S49" s="56"/>
      <c r="T49" s="56"/>
    </row>
    <row r="50" spans="1:26" s="70" customFormat="1" x14ac:dyDescent="0.25">
      <c r="B50" s="71" t="s">
        <v>61</v>
      </c>
      <c r="C50" s="72"/>
      <c r="D50" s="72"/>
      <c r="E50" s="73">
        <f>SUM(E5:E49)</f>
        <v>9380.1024199999993</v>
      </c>
      <c r="F50" s="74"/>
      <c r="G50" s="72"/>
      <c r="H50" s="72"/>
      <c r="I50" s="72"/>
      <c r="J50" s="72"/>
      <c r="K50" s="72"/>
      <c r="L50" s="74">
        <f>SUM(L5:L49)</f>
        <v>48913318</v>
      </c>
      <c r="M50" s="75"/>
      <c r="N50" s="76"/>
      <c r="O50" s="77"/>
      <c r="P50" s="76"/>
      <c r="Q50" s="78"/>
      <c r="R50" s="76"/>
      <c r="S50" s="76"/>
      <c r="T50" s="76"/>
      <c r="U50" s="66"/>
      <c r="V50" s="66"/>
      <c r="W50" s="66"/>
      <c r="X50" s="66"/>
      <c r="Y50" s="66"/>
      <c r="Z50" s="66"/>
    </row>
    <row r="51" spans="1:26" s="70" customFormat="1" x14ac:dyDescent="0.25">
      <c r="B51" s="79"/>
      <c r="C51" s="79"/>
      <c r="D51" s="79"/>
      <c r="E51" s="79"/>
      <c r="F51" s="80">
        <f>SUM(F5:F49)</f>
        <v>886879019</v>
      </c>
      <c r="G51" s="79"/>
      <c r="H51" s="79"/>
      <c r="I51" s="79"/>
      <c r="J51" s="79"/>
      <c r="K51" s="79"/>
      <c r="L51" s="79"/>
      <c r="T51" s="81"/>
      <c r="U51" s="66"/>
      <c r="V51" s="66"/>
      <c r="W51" s="66"/>
      <c r="X51" s="66"/>
      <c r="Y51" s="66"/>
      <c r="Z51" s="66"/>
    </row>
    <row r="52" spans="1:26" s="70" customFormat="1" x14ac:dyDescent="0.25">
      <c r="U52" s="66"/>
      <c r="V52" s="66"/>
      <c r="W52" s="66"/>
      <c r="X52" s="66"/>
      <c r="Y52" s="66"/>
      <c r="Z52" s="66"/>
    </row>
    <row r="53" spans="1:26" s="70" customFormat="1" x14ac:dyDescent="0.25">
      <c r="U53" s="66"/>
      <c r="V53" s="66"/>
      <c r="W53" s="66"/>
      <c r="X53" s="66"/>
      <c r="Y53" s="66"/>
      <c r="Z53" s="66"/>
    </row>
    <row r="54" spans="1:26" s="70" customFormat="1" x14ac:dyDescent="0.25">
      <c r="D54" s="70">
        <v>3894284</v>
      </c>
      <c r="U54" s="66"/>
      <c r="V54" s="66"/>
      <c r="W54" s="66"/>
      <c r="X54" s="66"/>
      <c r="Y54" s="66"/>
      <c r="Z54" s="66"/>
    </row>
    <row r="55" spans="1:26" s="70" customFormat="1" x14ac:dyDescent="0.25">
      <c r="U55" s="66"/>
      <c r="V55" s="66"/>
      <c r="W55" s="66"/>
      <c r="X55" s="66"/>
      <c r="Y55" s="66"/>
      <c r="Z55" s="66"/>
    </row>
    <row r="56" spans="1:26" s="70" customFormat="1" x14ac:dyDescent="0.25">
      <c r="U56" s="66"/>
      <c r="V56" s="66"/>
      <c r="W56" s="66"/>
      <c r="X56" s="66"/>
      <c r="Y56" s="66"/>
      <c r="Z56" s="66"/>
    </row>
    <row r="57" spans="1:26" s="66" customFormat="1" x14ac:dyDescent="0.25"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</row>
    <row r="58" spans="1:26" s="66" customFormat="1" x14ac:dyDescent="0.25"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</row>
    <row r="59" spans="1:26" s="66" customFormat="1" x14ac:dyDescent="0.25"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</row>
    <row r="60" spans="1:26" s="66" customFormat="1" x14ac:dyDescent="0.25"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</row>
    <row r="61" spans="1:26" s="66" customFormat="1" x14ac:dyDescent="0.25"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</row>
    <row r="62" spans="1:26" s="66" customFormat="1" x14ac:dyDescent="0.25"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</row>
    <row r="63" spans="1:26" s="66" customFormat="1" x14ac:dyDescent="0.25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</row>
    <row r="64" spans="1:26" s="66" customFormat="1" x14ac:dyDescent="0.25"/>
    <row r="65" spans="2:26" s="66" customFormat="1" x14ac:dyDescent="0.25"/>
    <row r="66" spans="2:26" s="66" customFormat="1" x14ac:dyDescent="0.25"/>
    <row r="67" spans="2:26" s="66" customFormat="1" x14ac:dyDescent="0.25"/>
    <row r="68" spans="2:26" s="50" customFormat="1" x14ac:dyDescent="0.2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2:26" s="50" customFormat="1" x14ac:dyDescent="0.25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2:26" s="50" customFormat="1" x14ac:dyDescent="0.25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pans="2:26" s="50" customFormat="1" x14ac:dyDescent="0.25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2:26" s="50" customFormat="1" x14ac:dyDescent="0.2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2:26" s="50" customFormat="1" x14ac:dyDescent="0.25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2:26" s="50" customFormat="1" x14ac:dyDescent="0.2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2:26" s="50" customFormat="1" x14ac:dyDescent="0.25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2:26" s="50" customFormat="1" x14ac:dyDescent="0.25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2:26" s="50" customFormat="1" x14ac:dyDescent="0.2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2:26" s="50" customFormat="1" x14ac:dyDescent="0.25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2:26" s="50" customFormat="1" x14ac:dyDescent="0.25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2:26" s="50" customFormat="1" x14ac:dyDescent="0.2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2:26" s="50" customFormat="1" x14ac:dyDescent="0.25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2:26" s="50" customFormat="1" x14ac:dyDescent="0.25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2:26" s="50" customFormat="1" x14ac:dyDescent="0.25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2:26" s="50" customFormat="1" x14ac:dyDescent="0.25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2:26" s="50" customFormat="1" x14ac:dyDescent="0.25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2:26" s="50" customFormat="1" x14ac:dyDescent="0.25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2:26" s="50" customFormat="1" x14ac:dyDescent="0.25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pans="2:26" s="50" customFormat="1" x14ac:dyDescent="0.25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pans="2:26" s="50" customFormat="1" x14ac:dyDescent="0.25"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pans="2:26" s="50" customFormat="1" x14ac:dyDescent="0.25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pans="2:26" s="50" customFormat="1" x14ac:dyDescent="0.25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pans="2:26" s="50" customFormat="1" x14ac:dyDescent="0.25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pans="2:26" s="50" customFormat="1" x14ac:dyDescent="0.25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pans="2:26" s="50" customFormat="1" x14ac:dyDescent="0.25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pans="2:26" s="50" customFormat="1" x14ac:dyDescent="0.25"/>
    <row r="96" spans="2:26" s="50" customFormat="1" x14ac:dyDescent="0.25"/>
    <row r="97" s="50" customFormat="1" x14ac:dyDescent="0.25"/>
    <row r="98" s="50" customFormat="1" x14ac:dyDescent="0.25"/>
    <row r="99" s="50" customFormat="1" x14ac:dyDescent="0.25"/>
    <row r="100" s="50" customFormat="1" x14ac:dyDescent="0.25"/>
    <row r="101" s="50" customFormat="1" x14ac:dyDescent="0.25"/>
    <row r="102" s="50" customFormat="1" x14ac:dyDescent="0.25"/>
    <row r="103" s="50" customFormat="1" x14ac:dyDescent="0.25"/>
    <row r="104" s="50" customFormat="1" x14ac:dyDescent="0.25"/>
    <row r="105" s="50" customFormat="1" x14ac:dyDescent="0.25"/>
    <row r="106" s="50" customFormat="1" x14ac:dyDescent="0.25"/>
    <row r="107" s="50" customFormat="1" x14ac:dyDescent="0.25"/>
    <row r="108" s="50" customFormat="1" x14ac:dyDescent="0.25"/>
    <row r="109" s="50" customFormat="1" x14ac:dyDescent="0.25"/>
    <row r="110" s="50" customFormat="1" x14ac:dyDescent="0.25"/>
    <row r="111" s="50" customFormat="1" x14ac:dyDescent="0.25"/>
    <row r="112" s="50" customFormat="1" x14ac:dyDescent="0.25"/>
    <row r="113" s="50" customFormat="1" x14ac:dyDescent="0.25"/>
    <row r="114" s="50" customFormat="1" x14ac:dyDescent="0.25"/>
    <row r="115" s="50" customFormat="1" x14ac:dyDescent="0.25"/>
    <row r="116" s="50" customFormat="1" x14ac:dyDescent="0.25"/>
    <row r="117" s="50" customFormat="1" x14ac:dyDescent="0.25"/>
    <row r="118" s="50" customFormat="1" x14ac:dyDescent="0.25"/>
    <row r="119" s="50" customFormat="1" x14ac:dyDescent="0.25"/>
    <row r="120" s="50" customFormat="1" x14ac:dyDescent="0.25"/>
    <row r="121" s="50" customFormat="1" x14ac:dyDescent="0.25"/>
    <row r="122" s="50" customFormat="1" x14ac:dyDescent="0.25"/>
    <row r="123" s="50" customFormat="1" x14ac:dyDescent="0.25"/>
    <row r="124" s="50" customFormat="1" x14ac:dyDescent="0.25"/>
    <row r="125" s="50" customFormat="1" x14ac:dyDescent="0.25"/>
    <row r="126" s="50" customFormat="1" x14ac:dyDescent="0.25"/>
    <row r="127" s="50" customFormat="1" x14ac:dyDescent="0.25"/>
    <row r="128" s="50" customFormat="1" x14ac:dyDescent="0.25"/>
    <row r="129" s="50" customFormat="1" x14ac:dyDescent="0.25"/>
    <row r="130" s="50" customFormat="1" x14ac:dyDescent="0.25"/>
    <row r="131" s="50" customFormat="1" x14ac:dyDescent="0.25"/>
    <row r="132" s="50" customFormat="1" x14ac:dyDescent="0.25"/>
    <row r="133" s="50" customFormat="1" x14ac:dyDescent="0.25"/>
    <row r="134" s="50" customFormat="1" x14ac:dyDescent="0.25"/>
    <row r="135" s="50" customFormat="1" x14ac:dyDescent="0.25"/>
    <row r="136" s="50" customFormat="1" x14ac:dyDescent="0.25"/>
    <row r="137" s="50" customFormat="1" x14ac:dyDescent="0.25"/>
    <row r="138" s="50" customFormat="1" x14ac:dyDescent="0.25"/>
    <row r="139" s="50" customFormat="1" x14ac:dyDescent="0.25"/>
    <row r="140" s="50" customFormat="1" x14ac:dyDescent="0.25"/>
    <row r="141" s="50" customFormat="1" x14ac:dyDescent="0.25"/>
    <row r="142" s="50" customFormat="1" x14ac:dyDescent="0.25"/>
    <row r="143" s="50" customFormat="1" x14ac:dyDescent="0.25"/>
    <row r="144" s="50" customFormat="1" x14ac:dyDescent="0.25"/>
    <row r="145" s="50" customFormat="1" x14ac:dyDescent="0.25"/>
    <row r="146" s="50" customFormat="1" x14ac:dyDescent="0.25"/>
    <row r="147" s="50" customFormat="1" x14ac:dyDescent="0.25"/>
    <row r="148" s="50" customFormat="1" x14ac:dyDescent="0.25"/>
    <row r="149" s="50" customFormat="1" x14ac:dyDescent="0.25"/>
    <row r="150" s="50" customFormat="1" x14ac:dyDescent="0.25"/>
    <row r="151" s="50" customFormat="1" x14ac:dyDescent="0.25"/>
    <row r="152" s="50" customFormat="1" x14ac:dyDescent="0.25"/>
    <row r="153" s="50" customFormat="1" x14ac:dyDescent="0.25"/>
    <row r="154" s="50" customFormat="1" x14ac:dyDescent="0.25"/>
    <row r="155" s="50" customFormat="1" x14ac:dyDescent="0.25"/>
    <row r="156" s="50" customFormat="1" x14ac:dyDescent="0.25"/>
    <row r="157" s="50" customFormat="1" x14ac:dyDescent="0.25"/>
    <row r="158" s="50" customFormat="1" x14ac:dyDescent="0.25"/>
    <row r="159" s="50" customFormat="1" x14ac:dyDescent="0.25"/>
    <row r="160" s="50" customFormat="1" x14ac:dyDescent="0.25"/>
    <row r="161" s="50" customFormat="1" x14ac:dyDescent="0.25"/>
    <row r="162" s="50" customFormat="1" x14ac:dyDescent="0.25"/>
    <row r="163" s="50" customFormat="1" x14ac:dyDescent="0.25"/>
    <row r="164" s="50" customFormat="1" x14ac:dyDescent="0.25"/>
    <row r="165" s="50" customFormat="1" x14ac:dyDescent="0.25"/>
    <row r="166" s="50" customFormat="1" x14ac:dyDescent="0.25"/>
    <row r="167" s="50" customFormat="1" x14ac:dyDescent="0.25"/>
    <row r="168" s="50" customFormat="1" x14ac:dyDescent="0.25"/>
    <row r="169" s="50" customFormat="1" x14ac:dyDescent="0.25"/>
    <row r="170" s="50" customFormat="1" x14ac:dyDescent="0.25"/>
    <row r="171" s="50" customFormat="1" x14ac:dyDescent="0.25"/>
    <row r="172" s="50" customFormat="1" x14ac:dyDescent="0.25"/>
    <row r="173" s="50" customFormat="1" x14ac:dyDescent="0.25"/>
    <row r="174" s="50" customFormat="1" x14ac:dyDescent="0.25"/>
    <row r="175" s="50" customFormat="1" x14ac:dyDescent="0.25"/>
    <row r="176" s="50" customFormat="1" x14ac:dyDescent="0.25"/>
    <row r="177" s="50" customFormat="1" x14ac:dyDescent="0.25"/>
    <row r="178" s="50" customFormat="1" x14ac:dyDescent="0.25"/>
    <row r="179" s="50" customFormat="1" x14ac:dyDescent="0.25"/>
    <row r="180" s="50" customFormat="1" x14ac:dyDescent="0.25"/>
    <row r="181" s="50" customFormat="1" x14ac:dyDescent="0.25"/>
    <row r="182" s="50" customFormat="1" x14ac:dyDescent="0.25"/>
    <row r="183" s="50" customFormat="1" x14ac:dyDescent="0.25"/>
    <row r="184" s="50" customFormat="1" x14ac:dyDescent="0.25"/>
    <row r="185" s="50" customFormat="1" x14ac:dyDescent="0.25"/>
    <row r="186" s="50" customFormat="1" x14ac:dyDescent="0.25"/>
    <row r="187" s="50" customFormat="1" x14ac:dyDescent="0.25"/>
    <row r="188" s="50" customFormat="1" x14ac:dyDescent="0.25"/>
    <row r="189" s="50" customFormat="1" x14ac:dyDescent="0.25"/>
    <row r="190" s="50" customFormat="1" x14ac:dyDescent="0.25"/>
    <row r="191" s="50" customFormat="1" x14ac:dyDescent="0.25"/>
    <row r="192" s="50" customFormat="1" x14ac:dyDescent="0.25"/>
    <row r="193" s="50" customFormat="1" x14ac:dyDescent="0.25"/>
    <row r="194" s="50" customFormat="1" x14ac:dyDescent="0.25"/>
    <row r="195" s="50" customFormat="1" x14ac:dyDescent="0.25"/>
    <row r="196" s="50" customFormat="1" x14ac:dyDescent="0.25"/>
    <row r="197" s="50" customFormat="1" x14ac:dyDescent="0.25"/>
    <row r="198" s="50" customFormat="1" x14ac:dyDescent="0.25"/>
    <row r="199" s="50" customFormat="1" x14ac:dyDescent="0.25"/>
    <row r="200" s="50" customFormat="1" x14ac:dyDescent="0.25"/>
    <row r="201" s="50" customFormat="1" x14ac:dyDescent="0.25"/>
    <row r="202" s="50" customFormat="1" x14ac:dyDescent="0.25"/>
    <row r="203" s="50" customFormat="1" x14ac:dyDescent="0.25"/>
    <row r="204" s="50" customFormat="1" x14ac:dyDescent="0.25"/>
    <row r="205" s="50" customFormat="1" x14ac:dyDescent="0.25"/>
    <row r="206" s="50" customFormat="1" x14ac:dyDescent="0.25"/>
    <row r="207" s="50" customFormat="1" x14ac:dyDescent="0.25"/>
    <row r="208" s="50" customFormat="1" x14ac:dyDescent="0.25"/>
    <row r="209" s="50" customFormat="1" x14ac:dyDescent="0.25"/>
    <row r="210" s="50" customFormat="1" x14ac:dyDescent="0.25"/>
    <row r="211" s="50" customFormat="1" x14ac:dyDescent="0.25"/>
    <row r="212" s="50" customFormat="1" x14ac:dyDescent="0.25"/>
    <row r="213" s="50" customFormat="1" x14ac:dyDescent="0.25"/>
    <row r="214" s="50" customFormat="1" x14ac:dyDescent="0.25"/>
    <row r="215" s="50" customFormat="1" x14ac:dyDescent="0.25"/>
    <row r="216" s="50" customFormat="1" x14ac:dyDescent="0.25"/>
    <row r="217" s="50" customFormat="1" x14ac:dyDescent="0.25"/>
    <row r="218" s="50" customFormat="1" x14ac:dyDescent="0.25"/>
    <row r="219" s="50" customFormat="1" x14ac:dyDescent="0.25"/>
    <row r="220" s="50" customFormat="1" x14ac:dyDescent="0.25"/>
    <row r="221" s="50" customFormat="1" x14ac:dyDescent="0.25"/>
    <row r="222" s="50" customFormat="1" x14ac:dyDescent="0.25"/>
    <row r="223" s="50" customFormat="1" x14ac:dyDescent="0.25"/>
    <row r="224" s="50" customFormat="1" x14ac:dyDescent="0.25"/>
    <row r="225" s="50" customFormat="1" x14ac:dyDescent="0.25"/>
    <row r="226" s="50" customFormat="1" x14ac:dyDescent="0.25"/>
    <row r="227" s="50" customFormat="1" x14ac:dyDescent="0.25"/>
    <row r="228" s="50" customFormat="1" x14ac:dyDescent="0.25"/>
    <row r="229" s="50" customFormat="1" x14ac:dyDescent="0.25"/>
    <row r="230" s="50" customFormat="1" x14ac:dyDescent="0.25"/>
    <row r="231" s="50" customFormat="1" x14ac:dyDescent="0.25"/>
    <row r="232" s="50" customFormat="1" x14ac:dyDescent="0.25"/>
    <row r="233" s="50" customFormat="1" x14ac:dyDescent="0.25"/>
    <row r="234" s="50" customFormat="1" x14ac:dyDescent="0.25"/>
    <row r="235" s="50" customFormat="1" x14ac:dyDescent="0.25"/>
    <row r="236" s="50" customFormat="1" x14ac:dyDescent="0.25"/>
    <row r="237" s="50" customFormat="1" x14ac:dyDescent="0.25"/>
    <row r="238" s="50" customFormat="1" x14ac:dyDescent="0.25"/>
    <row r="239" s="50" customFormat="1" x14ac:dyDescent="0.25"/>
    <row r="240" s="50" customFormat="1" x14ac:dyDescent="0.25"/>
    <row r="241" s="50" customFormat="1" x14ac:dyDescent="0.25"/>
    <row r="242" s="50" customFormat="1" x14ac:dyDescent="0.25"/>
    <row r="243" s="50" customFormat="1" x14ac:dyDescent="0.25"/>
    <row r="244" s="50" customFormat="1" x14ac:dyDescent="0.25"/>
    <row r="245" s="50" customFormat="1" x14ac:dyDescent="0.25"/>
    <row r="246" s="50" customFormat="1" x14ac:dyDescent="0.25"/>
    <row r="247" s="50" customFormat="1" x14ac:dyDescent="0.25"/>
    <row r="248" s="50" customFormat="1" x14ac:dyDescent="0.25"/>
    <row r="249" s="50" customFormat="1" x14ac:dyDescent="0.25"/>
    <row r="250" s="50" customFormat="1" x14ac:dyDescent="0.25"/>
    <row r="251" s="50" customFormat="1" x14ac:dyDescent="0.25"/>
    <row r="252" s="50" customFormat="1" x14ac:dyDescent="0.25"/>
    <row r="253" s="50" customFormat="1" x14ac:dyDescent="0.25"/>
    <row r="254" s="50" customFormat="1" x14ac:dyDescent="0.25"/>
    <row r="255" s="50" customFormat="1" x14ac:dyDescent="0.25"/>
    <row r="256" s="50" customFormat="1" x14ac:dyDescent="0.25"/>
    <row r="257" s="50" customFormat="1" x14ac:dyDescent="0.25"/>
    <row r="258" s="50" customFormat="1" x14ac:dyDescent="0.25"/>
    <row r="259" s="50" customFormat="1" x14ac:dyDescent="0.25"/>
    <row r="260" s="50" customFormat="1" x14ac:dyDescent="0.25"/>
    <row r="261" s="50" customFormat="1" x14ac:dyDescent="0.25"/>
    <row r="262" s="50" customFormat="1" x14ac:dyDescent="0.25"/>
    <row r="263" s="50" customFormat="1" x14ac:dyDescent="0.25"/>
    <row r="264" s="50" customFormat="1" x14ac:dyDescent="0.25"/>
    <row r="265" s="50" customFormat="1" x14ac:dyDescent="0.25"/>
    <row r="266" s="50" customFormat="1" x14ac:dyDescent="0.25"/>
    <row r="267" s="50" customFormat="1" x14ac:dyDescent="0.25"/>
    <row r="268" s="50" customFormat="1" x14ac:dyDescent="0.25"/>
    <row r="269" s="50" customFormat="1" x14ac:dyDescent="0.25"/>
    <row r="270" s="50" customFormat="1" x14ac:dyDescent="0.25"/>
    <row r="271" s="50" customFormat="1" x14ac:dyDescent="0.25"/>
    <row r="272" s="50" customFormat="1" x14ac:dyDescent="0.25"/>
    <row r="273" s="50" customFormat="1" x14ac:dyDescent="0.25"/>
    <row r="274" s="50" customFormat="1" x14ac:dyDescent="0.25"/>
    <row r="275" s="50" customFormat="1" x14ac:dyDescent="0.25"/>
    <row r="276" s="50" customFormat="1" x14ac:dyDescent="0.25"/>
    <row r="277" s="50" customFormat="1" x14ac:dyDescent="0.25"/>
    <row r="278" s="50" customFormat="1" x14ac:dyDescent="0.25"/>
    <row r="279" s="50" customFormat="1" x14ac:dyDescent="0.25"/>
    <row r="280" s="50" customFormat="1" x14ac:dyDescent="0.25"/>
    <row r="281" s="50" customFormat="1" x14ac:dyDescent="0.25"/>
    <row r="282" s="50" customFormat="1" x14ac:dyDescent="0.25"/>
    <row r="283" s="50" customFormat="1" x14ac:dyDescent="0.25"/>
    <row r="284" s="50" customFormat="1" x14ac:dyDescent="0.25"/>
    <row r="285" s="50" customFormat="1" x14ac:dyDescent="0.25"/>
    <row r="286" s="50" customFormat="1" x14ac:dyDescent="0.25"/>
    <row r="287" s="50" customFormat="1" x14ac:dyDescent="0.25"/>
    <row r="288" s="50" customFormat="1" x14ac:dyDescent="0.25"/>
    <row r="289" s="50" customFormat="1" x14ac:dyDescent="0.25"/>
    <row r="290" s="50" customFormat="1" x14ac:dyDescent="0.25"/>
    <row r="291" s="50" customFormat="1" x14ac:dyDescent="0.25"/>
    <row r="292" s="50" customFormat="1" x14ac:dyDescent="0.25"/>
    <row r="293" s="50" customFormat="1" x14ac:dyDescent="0.25"/>
    <row r="294" s="50" customFormat="1" x14ac:dyDescent="0.25"/>
    <row r="295" s="50" customFormat="1" x14ac:dyDescent="0.25"/>
    <row r="296" s="50" customFormat="1" x14ac:dyDescent="0.25"/>
    <row r="297" s="50" customFormat="1" x14ac:dyDescent="0.25"/>
    <row r="298" s="50" customFormat="1" x14ac:dyDescent="0.25"/>
    <row r="299" s="50" customFormat="1" x14ac:dyDescent="0.25"/>
    <row r="300" s="50" customFormat="1" x14ac:dyDescent="0.25"/>
    <row r="301" s="50" customFormat="1" x14ac:dyDescent="0.25"/>
    <row r="302" s="50" customFormat="1" x14ac:dyDescent="0.25"/>
    <row r="303" s="50" customFormat="1" x14ac:dyDescent="0.25"/>
    <row r="304" s="50" customFormat="1" x14ac:dyDescent="0.25"/>
    <row r="305" s="50" customFormat="1" x14ac:dyDescent="0.25"/>
    <row r="306" s="50" customFormat="1" x14ac:dyDescent="0.25"/>
    <row r="307" s="50" customFormat="1" x14ac:dyDescent="0.25"/>
    <row r="308" s="50" customFormat="1" x14ac:dyDescent="0.25"/>
    <row r="309" s="50" customFormat="1" x14ac:dyDescent="0.25"/>
    <row r="310" s="50" customFormat="1" x14ac:dyDescent="0.25"/>
    <row r="311" s="50" customFormat="1" x14ac:dyDescent="0.25"/>
    <row r="312" s="50" customFormat="1" x14ac:dyDescent="0.25"/>
    <row r="313" s="50" customFormat="1" x14ac:dyDescent="0.25"/>
    <row r="314" s="50" customFormat="1" x14ac:dyDescent="0.25"/>
    <row r="315" s="50" customFormat="1" x14ac:dyDescent="0.25"/>
    <row r="316" s="50" customFormat="1" x14ac:dyDescent="0.25"/>
    <row r="317" s="50" customFormat="1" x14ac:dyDescent="0.25"/>
    <row r="318" s="50" customFormat="1" x14ac:dyDescent="0.25"/>
    <row r="319" s="50" customFormat="1" x14ac:dyDescent="0.25"/>
    <row r="320" s="50" customFormat="1" x14ac:dyDescent="0.25"/>
    <row r="321" s="50" customFormat="1" x14ac:dyDescent="0.25"/>
    <row r="322" s="50" customFormat="1" x14ac:dyDescent="0.25"/>
    <row r="323" s="50" customFormat="1" x14ac:dyDescent="0.25"/>
    <row r="324" s="50" customFormat="1" x14ac:dyDescent="0.25"/>
    <row r="325" s="50" customFormat="1" x14ac:dyDescent="0.25"/>
    <row r="326" s="50" customFormat="1" x14ac:dyDescent="0.25"/>
    <row r="327" s="50" customFormat="1" x14ac:dyDescent="0.25"/>
    <row r="328" s="50" customFormat="1" x14ac:dyDescent="0.25"/>
    <row r="329" s="50" customFormat="1" x14ac:dyDescent="0.25"/>
    <row r="330" s="50" customFormat="1" x14ac:dyDescent="0.25"/>
    <row r="331" s="50" customFormat="1" x14ac:dyDescent="0.25"/>
    <row r="332" s="50" customFormat="1" x14ac:dyDescent="0.25"/>
    <row r="333" s="50" customFormat="1" x14ac:dyDescent="0.25"/>
    <row r="334" s="50" customFormat="1" x14ac:dyDescent="0.25"/>
    <row r="335" s="50" customFormat="1" x14ac:dyDescent="0.25"/>
    <row r="336" s="50" customFormat="1" x14ac:dyDescent="0.25"/>
    <row r="337" s="50" customFormat="1" x14ac:dyDescent="0.25"/>
    <row r="338" s="50" customFormat="1" x14ac:dyDescent="0.25"/>
    <row r="339" s="50" customFormat="1" x14ac:dyDescent="0.25"/>
    <row r="340" s="50" customFormat="1" x14ac:dyDescent="0.25"/>
    <row r="341" s="50" customFormat="1" x14ac:dyDescent="0.25"/>
    <row r="342" s="50" customFormat="1" x14ac:dyDescent="0.25"/>
    <row r="343" s="50" customFormat="1" x14ac:dyDescent="0.25"/>
    <row r="344" s="50" customFormat="1" x14ac:dyDescent="0.25"/>
    <row r="345" s="50" customFormat="1" x14ac:dyDescent="0.25"/>
    <row r="346" s="50" customFormat="1" x14ac:dyDescent="0.25"/>
    <row r="347" s="50" customFormat="1" x14ac:dyDescent="0.25"/>
    <row r="348" s="50" customFormat="1" x14ac:dyDescent="0.25"/>
    <row r="349" s="50" customFormat="1" x14ac:dyDescent="0.25"/>
    <row r="350" s="50" customFormat="1" x14ac:dyDescent="0.25"/>
    <row r="351" s="50" customFormat="1" x14ac:dyDescent="0.25"/>
    <row r="352" s="50" customFormat="1" x14ac:dyDescent="0.25"/>
    <row r="353" s="50" customFormat="1" x14ac:dyDescent="0.25"/>
    <row r="354" s="50" customFormat="1" x14ac:dyDescent="0.25"/>
    <row r="355" s="50" customFormat="1" x14ac:dyDescent="0.25"/>
    <row r="356" s="50" customFormat="1" x14ac:dyDescent="0.25"/>
    <row r="357" s="50" customFormat="1" x14ac:dyDescent="0.25"/>
    <row r="358" s="50" customFormat="1" x14ac:dyDescent="0.25"/>
    <row r="359" s="50" customFormat="1" x14ac:dyDescent="0.25"/>
    <row r="360" s="50" customFormat="1" x14ac:dyDescent="0.25"/>
    <row r="361" s="50" customFormat="1" x14ac:dyDescent="0.25"/>
    <row r="362" s="50" customFormat="1" x14ac:dyDescent="0.25"/>
    <row r="363" s="50" customFormat="1" x14ac:dyDescent="0.25"/>
    <row r="364" s="50" customFormat="1" x14ac:dyDescent="0.25"/>
    <row r="365" s="50" customFormat="1" x14ac:dyDescent="0.25"/>
    <row r="366" s="50" customFormat="1" x14ac:dyDescent="0.25"/>
    <row r="367" s="50" customFormat="1" x14ac:dyDescent="0.25"/>
    <row r="368" s="50" customFormat="1" x14ac:dyDescent="0.25"/>
    <row r="369" s="50" customFormat="1" x14ac:dyDescent="0.25"/>
    <row r="370" s="50" customFormat="1" x14ac:dyDescent="0.25"/>
    <row r="371" s="50" customFormat="1" x14ac:dyDescent="0.25"/>
    <row r="372" s="50" customFormat="1" x14ac:dyDescent="0.25"/>
    <row r="373" s="50" customFormat="1" x14ac:dyDescent="0.25"/>
    <row r="374" s="50" customFormat="1" x14ac:dyDescent="0.25"/>
    <row r="375" s="50" customFormat="1" x14ac:dyDescent="0.25"/>
    <row r="376" s="50" customFormat="1" x14ac:dyDescent="0.25"/>
    <row r="377" s="50" customFormat="1" x14ac:dyDescent="0.25"/>
    <row r="378" s="50" customFormat="1" x14ac:dyDescent="0.25"/>
    <row r="379" s="50" customFormat="1" x14ac:dyDescent="0.25"/>
    <row r="380" s="50" customFormat="1" x14ac:dyDescent="0.25"/>
    <row r="381" s="50" customFormat="1" x14ac:dyDescent="0.25"/>
    <row r="382" s="50" customFormat="1" x14ac:dyDescent="0.25"/>
    <row r="383" s="50" customFormat="1" x14ac:dyDescent="0.25"/>
    <row r="384" s="50" customFormat="1" x14ac:dyDescent="0.25"/>
    <row r="385" s="50" customFormat="1" x14ac:dyDescent="0.25"/>
    <row r="386" s="50" customFormat="1" x14ac:dyDescent="0.25"/>
    <row r="387" s="50" customFormat="1" x14ac:dyDescent="0.25"/>
    <row r="388" s="50" customFormat="1" x14ac:dyDescent="0.25"/>
    <row r="389" s="50" customFormat="1" x14ac:dyDescent="0.25"/>
    <row r="390" s="50" customFormat="1" x14ac:dyDescent="0.25"/>
    <row r="391" s="50" customFormat="1" x14ac:dyDescent="0.25"/>
    <row r="392" s="50" customFormat="1" x14ac:dyDescent="0.25"/>
    <row r="393" s="50" customFormat="1" x14ac:dyDescent="0.25"/>
    <row r="394" s="50" customFormat="1" x14ac:dyDescent="0.25"/>
    <row r="395" s="50" customFormat="1" x14ac:dyDescent="0.25"/>
    <row r="396" s="50" customFormat="1" x14ac:dyDescent="0.25"/>
    <row r="397" s="50" customFormat="1" x14ac:dyDescent="0.25"/>
    <row r="398" s="50" customFormat="1" x14ac:dyDescent="0.25"/>
    <row r="399" s="50" customFormat="1" x14ac:dyDescent="0.25"/>
    <row r="400" s="50" customFormat="1" x14ac:dyDescent="0.25"/>
    <row r="401" s="50" customFormat="1" x14ac:dyDescent="0.25"/>
    <row r="402" s="50" customFormat="1" x14ac:dyDescent="0.25"/>
    <row r="403" s="50" customFormat="1" x14ac:dyDescent="0.25"/>
    <row r="404" s="50" customFormat="1" x14ac:dyDescent="0.25"/>
    <row r="405" s="50" customFormat="1" x14ac:dyDescent="0.25"/>
    <row r="406" s="50" customFormat="1" x14ac:dyDescent="0.25"/>
    <row r="407" s="50" customFormat="1" x14ac:dyDescent="0.25"/>
    <row r="408" s="50" customFormat="1" x14ac:dyDescent="0.25"/>
    <row r="409" s="50" customFormat="1" x14ac:dyDescent="0.25"/>
    <row r="410" s="50" customFormat="1" x14ac:dyDescent="0.25"/>
    <row r="411" s="50" customFormat="1" x14ac:dyDescent="0.25"/>
    <row r="412" s="50" customFormat="1" x14ac:dyDescent="0.25"/>
    <row r="413" s="50" customFormat="1" x14ac:dyDescent="0.25"/>
    <row r="414" s="50" customFormat="1" x14ac:dyDescent="0.25"/>
    <row r="415" s="50" customFormat="1" x14ac:dyDescent="0.25"/>
    <row r="416" s="50" customFormat="1" x14ac:dyDescent="0.25"/>
    <row r="417" s="50" customFormat="1" x14ac:dyDescent="0.25"/>
    <row r="418" s="50" customFormat="1" x14ac:dyDescent="0.25"/>
    <row r="419" s="50" customFormat="1" x14ac:dyDescent="0.25"/>
    <row r="420" s="50" customFormat="1" x14ac:dyDescent="0.25"/>
    <row r="421" s="50" customFormat="1" x14ac:dyDescent="0.25"/>
    <row r="422" s="50" customFormat="1" x14ac:dyDescent="0.25"/>
    <row r="423" s="50" customFormat="1" x14ac:dyDescent="0.25"/>
    <row r="424" s="50" customFormat="1" x14ac:dyDescent="0.25"/>
    <row r="425" s="50" customFormat="1" x14ac:dyDescent="0.25"/>
    <row r="426" s="50" customFormat="1" x14ac:dyDescent="0.25"/>
    <row r="427" s="50" customFormat="1" x14ac:dyDescent="0.25"/>
    <row r="428" s="50" customFormat="1" x14ac:dyDescent="0.25"/>
    <row r="429" s="50" customFormat="1" x14ac:dyDescent="0.25"/>
    <row r="430" s="50" customFormat="1" x14ac:dyDescent="0.25"/>
    <row r="431" s="50" customFormat="1" x14ac:dyDescent="0.25"/>
    <row r="432" s="50" customFormat="1" x14ac:dyDescent="0.25"/>
    <row r="433" s="50" customFormat="1" x14ac:dyDescent="0.25"/>
    <row r="434" s="50" customFormat="1" x14ac:dyDescent="0.25"/>
    <row r="435" s="50" customFormat="1" x14ac:dyDescent="0.25"/>
    <row r="436" s="50" customFormat="1" x14ac:dyDescent="0.25"/>
    <row r="437" s="50" customFormat="1" x14ac:dyDescent="0.25"/>
    <row r="438" s="50" customFormat="1" x14ac:dyDescent="0.25"/>
    <row r="439" s="50" customFormat="1" x14ac:dyDescent="0.25"/>
    <row r="440" s="50" customFormat="1" x14ac:dyDescent="0.25"/>
    <row r="441" s="50" customFormat="1" x14ac:dyDescent="0.25"/>
    <row r="442" s="50" customFormat="1" x14ac:dyDescent="0.25"/>
    <row r="443" s="50" customFormat="1" x14ac:dyDescent="0.25"/>
    <row r="444" s="50" customFormat="1" x14ac:dyDescent="0.25"/>
    <row r="445" s="50" customFormat="1" x14ac:dyDescent="0.25"/>
    <row r="446" s="50" customFormat="1" x14ac:dyDescent="0.25"/>
    <row r="447" s="50" customFormat="1" x14ac:dyDescent="0.25"/>
    <row r="448" s="50" customFormat="1" x14ac:dyDescent="0.25"/>
    <row r="449" s="50" customFormat="1" x14ac:dyDescent="0.25"/>
    <row r="450" s="50" customFormat="1" x14ac:dyDescent="0.25"/>
    <row r="451" s="50" customFormat="1" x14ac:dyDescent="0.25"/>
    <row r="452" s="50" customFormat="1" x14ac:dyDescent="0.25"/>
    <row r="453" s="50" customFormat="1" x14ac:dyDescent="0.25"/>
    <row r="454" s="50" customFormat="1" x14ac:dyDescent="0.25"/>
    <row r="455" s="50" customFormat="1" x14ac:dyDescent="0.25"/>
    <row r="456" s="50" customFormat="1" x14ac:dyDescent="0.25"/>
    <row r="457" s="50" customFormat="1" x14ac:dyDescent="0.25"/>
    <row r="458" s="50" customFormat="1" x14ac:dyDescent="0.25"/>
    <row r="459" s="50" customFormat="1" x14ac:dyDescent="0.25"/>
    <row r="460" s="50" customFormat="1" x14ac:dyDescent="0.25"/>
    <row r="461" s="50" customFormat="1" x14ac:dyDescent="0.25"/>
    <row r="462" s="50" customFormat="1" x14ac:dyDescent="0.25"/>
    <row r="463" s="50" customFormat="1" x14ac:dyDescent="0.25"/>
    <row r="464" s="50" customFormat="1" x14ac:dyDescent="0.25"/>
    <row r="465" s="50" customFormat="1" x14ac:dyDescent="0.25"/>
    <row r="466" s="50" customFormat="1" x14ac:dyDescent="0.25"/>
    <row r="467" s="50" customFormat="1" x14ac:dyDescent="0.25"/>
    <row r="468" s="50" customFormat="1" x14ac:dyDescent="0.25"/>
    <row r="469" s="50" customFormat="1" x14ac:dyDescent="0.25"/>
    <row r="470" s="50" customFormat="1" x14ac:dyDescent="0.25"/>
    <row r="471" s="50" customFormat="1" x14ac:dyDescent="0.25"/>
    <row r="472" s="50" customFormat="1" x14ac:dyDescent="0.25"/>
    <row r="473" s="50" customFormat="1" x14ac:dyDescent="0.25"/>
    <row r="474" s="50" customFormat="1" x14ac:dyDescent="0.25"/>
    <row r="475" s="50" customFormat="1" x14ac:dyDescent="0.25"/>
    <row r="476" s="50" customFormat="1" x14ac:dyDescent="0.25"/>
    <row r="477" s="50" customFormat="1" x14ac:dyDescent="0.25"/>
    <row r="478" s="50" customFormat="1" x14ac:dyDescent="0.25"/>
    <row r="479" s="50" customFormat="1" x14ac:dyDescent="0.25"/>
    <row r="480" s="50" customFormat="1" x14ac:dyDescent="0.25"/>
    <row r="481" s="50" customFormat="1" x14ac:dyDescent="0.25"/>
    <row r="482" s="50" customFormat="1" x14ac:dyDescent="0.25"/>
    <row r="483" s="50" customFormat="1" x14ac:dyDescent="0.25"/>
    <row r="484" s="50" customFormat="1" x14ac:dyDescent="0.25"/>
    <row r="485" s="50" customFormat="1" x14ac:dyDescent="0.25"/>
    <row r="486" s="50" customFormat="1" x14ac:dyDescent="0.25"/>
    <row r="487" s="50" customFormat="1" x14ac:dyDescent="0.25"/>
    <row r="488" s="50" customFormat="1" x14ac:dyDescent="0.25"/>
    <row r="489" s="50" customFormat="1" x14ac:dyDescent="0.25"/>
    <row r="490" s="50" customFormat="1" x14ac:dyDescent="0.25"/>
    <row r="491" s="50" customFormat="1" x14ac:dyDescent="0.25"/>
    <row r="492" s="50" customFormat="1" x14ac:dyDescent="0.25"/>
    <row r="493" s="50" customFormat="1" x14ac:dyDescent="0.25"/>
    <row r="494" s="50" customFormat="1" x14ac:dyDescent="0.25"/>
    <row r="495" s="50" customFormat="1" x14ac:dyDescent="0.25"/>
    <row r="496" s="50" customFormat="1" x14ac:dyDescent="0.25"/>
    <row r="497" s="50" customFormat="1" x14ac:dyDescent="0.25"/>
    <row r="498" s="50" customFormat="1" x14ac:dyDescent="0.25"/>
    <row r="499" s="50" customFormat="1" x14ac:dyDescent="0.25"/>
    <row r="500" s="50" customFormat="1" x14ac:dyDescent="0.25"/>
    <row r="501" s="50" customFormat="1" x14ac:dyDescent="0.25"/>
    <row r="502" s="50" customFormat="1" x14ac:dyDescent="0.25"/>
    <row r="503" s="50" customFormat="1" x14ac:dyDescent="0.25"/>
    <row r="504" s="50" customFormat="1" x14ac:dyDescent="0.25"/>
    <row r="505" s="50" customFormat="1" x14ac:dyDescent="0.25"/>
    <row r="506" s="50" customFormat="1" x14ac:dyDescent="0.25"/>
    <row r="507" s="50" customFormat="1" x14ac:dyDescent="0.25"/>
    <row r="508" s="50" customFormat="1" x14ac:dyDescent="0.25"/>
    <row r="509" s="50" customFormat="1" x14ac:dyDescent="0.25"/>
    <row r="510" s="50" customFormat="1" x14ac:dyDescent="0.25"/>
    <row r="511" s="50" customFormat="1" x14ac:dyDescent="0.25"/>
    <row r="512" s="50" customFormat="1" x14ac:dyDescent="0.25"/>
    <row r="513" s="50" customFormat="1" x14ac:dyDescent="0.25"/>
    <row r="514" s="50" customFormat="1" x14ac:dyDescent="0.25"/>
    <row r="515" s="50" customFormat="1" x14ac:dyDescent="0.25"/>
    <row r="516" s="50" customFormat="1" x14ac:dyDescent="0.25"/>
    <row r="517" s="50" customFormat="1" x14ac:dyDescent="0.25"/>
    <row r="518" s="50" customFormat="1" x14ac:dyDescent="0.25"/>
    <row r="519" s="50" customFormat="1" x14ac:dyDescent="0.25"/>
    <row r="520" s="50" customFormat="1" x14ac:dyDescent="0.25"/>
    <row r="521" s="50" customFormat="1" x14ac:dyDescent="0.25"/>
    <row r="522" s="50" customFormat="1" x14ac:dyDescent="0.25"/>
    <row r="523" s="50" customFormat="1" x14ac:dyDescent="0.25"/>
    <row r="524" s="50" customFormat="1" x14ac:dyDescent="0.25"/>
    <row r="525" s="50" customFormat="1" x14ac:dyDescent="0.25"/>
    <row r="526" s="50" customFormat="1" x14ac:dyDescent="0.25"/>
    <row r="527" s="50" customFormat="1" x14ac:dyDescent="0.25"/>
    <row r="528" s="50" customFormat="1" x14ac:dyDescent="0.25"/>
    <row r="529" s="50" customFormat="1" x14ac:dyDescent="0.25"/>
    <row r="530" s="50" customFormat="1" x14ac:dyDescent="0.25"/>
    <row r="531" s="50" customFormat="1" x14ac:dyDescent="0.25"/>
    <row r="532" s="50" customFormat="1" x14ac:dyDescent="0.25"/>
    <row r="533" s="50" customFormat="1" x14ac:dyDescent="0.25"/>
    <row r="534" s="50" customFormat="1" x14ac:dyDescent="0.25"/>
    <row r="535" s="50" customFormat="1" x14ac:dyDescent="0.25"/>
    <row r="536" s="50" customFormat="1" x14ac:dyDescent="0.25"/>
    <row r="537" s="50" customFormat="1" x14ac:dyDescent="0.25"/>
    <row r="538" s="50" customFormat="1" x14ac:dyDescent="0.25"/>
    <row r="539" s="50" customFormat="1" x14ac:dyDescent="0.25"/>
    <row r="540" s="50" customFormat="1" x14ac:dyDescent="0.25"/>
    <row r="541" s="50" customFormat="1" x14ac:dyDescent="0.25"/>
    <row r="542" s="50" customFormat="1" x14ac:dyDescent="0.25"/>
    <row r="543" s="50" customFormat="1" x14ac:dyDescent="0.25"/>
    <row r="544" s="50" customFormat="1" x14ac:dyDescent="0.25"/>
    <row r="545" s="50" customFormat="1" x14ac:dyDescent="0.25"/>
    <row r="546" s="50" customFormat="1" x14ac:dyDescent="0.25"/>
    <row r="547" s="50" customFormat="1" x14ac:dyDescent="0.25"/>
    <row r="548" s="50" customFormat="1" x14ac:dyDescent="0.25"/>
    <row r="549" s="50" customFormat="1" x14ac:dyDescent="0.25"/>
    <row r="550" s="50" customFormat="1" x14ac:dyDescent="0.25"/>
    <row r="551" s="50" customFormat="1" x14ac:dyDescent="0.25"/>
    <row r="552" s="50" customFormat="1" x14ac:dyDescent="0.25"/>
    <row r="553" s="50" customFormat="1" x14ac:dyDescent="0.25"/>
    <row r="554" s="50" customFormat="1" x14ac:dyDescent="0.25"/>
    <row r="555" s="50" customFormat="1" x14ac:dyDescent="0.25"/>
    <row r="556" s="50" customFormat="1" x14ac:dyDescent="0.25"/>
    <row r="557" s="50" customFormat="1" x14ac:dyDescent="0.25"/>
    <row r="558" s="50" customFormat="1" x14ac:dyDescent="0.25"/>
    <row r="559" s="50" customFormat="1" x14ac:dyDescent="0.25"/>
  </sheetData>
  <conditionalFormatting sqref="S48:T50">
    <cfRule type="iconSet" priority="1">
      <iconSet iconSet="3Symbols" showValue="0" reverse="1">
        <cfvo type="percent" val="0"/>
        <cfvo type="num" val="0"/>
        <cfvo type="num" val="0" gte="0"/>
      </iconSet>
    </cfRule>
    <cfRule type="iconSet" priority="2">
      <iconSet reverse="1">
        <cfvo type="percent" val="0"/>
        <cfvo type="percent" val="33"/>
        <cfvo type="percent" val="67"/>
      </iconSet>
    </cfRule>
    <cfRule type="iconSet" priority="3">
      <iconSet>
        <cfvo type="percent" val="0"/>
        <cfvo type="num" val="0"/>
        <cfvo type="num" val="0" gte="0"/>
      </iconSet>
    </cfRule>
    <cfRule type="iconSet" priority="4">
      <iconSet reverse="1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scale="5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рейтинг</vt:lpstr>
      <vt:lpstr>Итоговый общий</vt:lpstr>
      <vt:lpstr>Итоговый по группам</vt:lpstr>
      <vt:lpstr>Показатели</vt:lpstr>
      <vt:lpstr>'Итоговый общий'!Область_печати</vt:lpstr>
      <vt:lpstr>Показатели!Область_печати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Эльвира Фатыйхова</dc:creator>
  <cp:lastModifiedBy>Минибаев Руслан Ринатович</cp:lastModifiedBy>
  <cp:lastPrinted>2021-02-05T14:52:54Z</cp:lastPrinted>
  <dcterms:created xsi:type="dcterms:W3CDTF">2011-04-28T08:11:16Z</dcterms:created>
  <dcterms:modified xsi:type="dcterms:W3CDTF">2021-04-02T13:19:56Z</dcterms:modified>
</cp:coreProperties>
</file>