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-октябрь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82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</definedNames>
  <calcPr calcId="162913"/>
</workbook>
</file>

<file path=xl/calcChain.xml><?xml version="1.0" encoding="utf-8"?>
<calcChain xmlns="http://schemas.openxmlformats.org/spreadsheetml/2006/main">
  <c r="F51" i="82" l="1"/>
  <c r="L50" i="82"/>
  <c r="E50" i="82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<sst xmlns="http://schemas.openxmlformats.org/spreadsheetml/2006/main" count="286" uniqueCount="79">
  <si>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</si>
  <si>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</si>
  <si>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</si>
  <si>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</si>
  <si>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</si>
  <si>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</si>
  <si>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</si>
  <si>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</si>
  <si>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</si>
  <si>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</si>
  <si>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</si>
  <si>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</si>
  <si>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</si>
  <si>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</si>
  <si>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</si>
  <si>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</si>
  <si>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</si>
  <si>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</si>
  <si>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</si>
  <si>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</si>
  <si>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</si>
  <si>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</si>
  <si>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</si>
  <si>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</si>
  <si>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</si>
  <si>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</si>
  <si>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</si>
  <si>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</si>
  <si>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</si>
  <si>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</si>
  <si>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</si>
  <si>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</si>
  <si>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</si>
  <si>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</si>
  <si>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</si>
  <si>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</si>
  <si>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</si>
  <si>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</si>
  <si>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</si>
  <si>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</si>
  <si>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</si>
  <si>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</si>
  <si>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</si>
  <si>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</si>
  <si>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</si>
  <si>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</si>
  <si>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</si>
  <si>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</si>
  <si>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</si>
  <si>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</si>
  <si>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</si>
  <si>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</si>
  <si>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</si>
  <si>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</si>
  <si>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</si>
  <si>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</si>
  <si>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</si>
  <si>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</si>
  <si>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>Рейтинг социально-экономического развития муниципальных районов и городских округов Республики Татарстан за январь-октябрь 2020 года</t>
  </si>
  <si>
    <t>Изменение к январю-сентябрю 2020 г.</t>
  </si>
  <si>
    <t xml:space="preserve">ЗП к МПБ                                                     (янв-июнь 2020), раз </t>
  </si>
  <si>
    <t>Добавленная стоимость на душу населения, тыс.руб янв-июнь 2020</t>
  </si>
  <si>
    <t>Добавленная стоимость тыс.руб. янв.-июнь 2020</t>
  </si>
  <si>
    <t>Доля малых и средних предприятий в общем обороте всех предприятий,% (янв-дек 2012)</t>
  </si>
  <si>
    <t>ранг</t>
  </si>
  <si>
    <t>нормир. значение ДС, %</t>
  </si>
  <si>
    <t>Средняя по РТ</t>
  </si>
  <si>
    <t>*) оценка</t>
  </si>
  <si>
    <t>Рейтинг муниципальных образований Республики Татарстан за январь-октябрь 2020 года</t>
  </si>
  <si>
    <t>Ур. безраб. на 01.11.2020</t>
  </si>
  <si>
    <t>Инвест. в осн. капитал (без бюдж средств) в расчете на душу (янв-июнь 2020), тыс. рублей</t>
  </si>
  <si>
    <t>Инвест. в осн. капитал (без бюдж средств)  (янв-июнь 2020), тыс. рублей</t>
  </si>
  <si>
    <t>Общая площ. жилых домов, вв. в эксп. в расчете на душу населения (январь-октябрь 2020), кв.м.</t>
  </si>
  <si>
    <t xml:space="preserve">Налог. и неналог. доходы  на душу населения                              (янв-сентябрь 2020), рублей  </t>
  </si>
  <si>
    <t xml:space="preserve">Налог. и неналог. доходы                                (янв-сентябрь 2020), тыс.рублей  </t>
  </si>
  <si>
    <t>Отгружено товаров собственного производства по чистым видам экономической деятельности на душу населения январь-октябрь 2020, тыс. руб</t>
  </si>
  <si>
    <t>Отгружено товаров собственного производства по чистым видам экономической деятельности январь-октябрь 2020, тыс. рублей</t>
  </si>
  <si>
    <t>Валовая продукция сельского хозяйства на одного работающего в сельском хозяйстве за  янв-июнь 2020 года, тыс. руб</t>
  </si>
  <si>
    <t>Валовая продукция сельского хозяйства за янв-июнь 2020 года (по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</si>
</sst>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6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rgb="FF000000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4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42" fillId="0" borderId="0"/>
    <xf numFmtId="0" fontId="7" fillId="0" borderId="0"/>
    <xf numFmtId="0" fontId="7" fillId="8" borderId="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6" fillId="0" borderId="0"/>
    <xf numFmtId="0" fontId="43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8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4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35" fillId="0" borderId="0" applyNumberFormat="0" applyFont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0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3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35" fillId="0" borderId="0" applyNumberFormat="0" applyFont="0" applyAlignment="0" applyProtection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/>
    <xf numFmtId="0" fontId="0" fillId="36" borderId="32" xfId="0" applyFill="1" applyBorder="1" applyAlignment="1">
      <alignment horizontal="center" vertical="center"/>
    </xf>
    <xf numFmtId="0" fontId="0" fillId="0" borderId="32" xfId="0" applyBorder="1"/>
    <xf numFmtId="0" fontId="39" fillId="50" borderId="32" xfId="0" applyFont="1" applyFill="1" applyBorder="1" applyAlignment="1" applyProtection="1">
      <alignment horizontal="center"/>
      <protection locked="0"/>
    </xf>
    <xf numFmtId="0" fontId="41" fillId="49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 shrinkToFit="1"/>
    </xf>
    <xf numFmtId="0" fontId="40" fillId="48" borderId="3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 shrinkToFit="1"/>
    </xf>
    <xf numFmtId="0" fontId="0" fillId="0" borderId="0" xfId="0" applyProtection="1">
      <protection locked="0"/>
    </xf>
    <xf numFmtId="0" fontId="0" fillId="36" borderId="0" xfId="0" applyFill="1"/>
    <xf numFmtId="0" fontId="0" fillId="0" borderId="0" xfId="0" applyBorder="1" applyAlignment="1">
      <alignment horizontal="center"/>
    </xf>
    <xf numFmtId="0" fontId="26" fillId="0" borderId="0" xfId="0" applyFont="1" applyBorder="1"/>
    <xf numFmtId="0" fontId="26" fillId="36" borderId="0" xfId="0" applyFont="1" applyFill="1" applyBorder="1"/>
    <xf numFmtId="0" fontId="26" fillId="36" borderId="32" xfId="0" applyFont="1" applyFill="1" applyBorder="1" applyAlignment="1">
      <alignment horizontal="center"/>
    </xf>
    <xf numFmtId="165" fontId="1" fillId="36" borderId="32" xfId="104" applyNumberFormat="1" applyFont="1" applyFill="1" applyBorder="1" applyAlignment="1">
      <alignment horizontal="center" vertical="center"/>
    </xf>
    <xf numFmtId="3" fontId="1" fillId="36" borderId="32" xfId="0" applyNumberFormat="1" applyFont="1" applyFill="1" applyBorder="1" applyAlignment="1">
      <alignment horizontal="center" wrapText="1"/>
    </xf>
    <xf numFmtId="164" fontId="1" fillId="36" borderId="32" xfId="82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Fill="1"/>
    <xf numFmtId="2" fontId="47" fillId="0" borderId="32" xfId="2830" applyNumberFormat="1" applyFont="1" applyFill="1" applyBorder="1" applyAlignment="1">
      <alignment horizontal="center"/>
    </xf>
    <xf numFmtId="1" fontId="47" fillId="0" borderId="32" xfId="2830" applyNumberFormat="1" applyFont="1" applyFill="1" applyBorder="1" applyAlignment="1">
      <alignment horizontal="center"/>
    </xf>
    <xf numFmtId="164" fontId="47" fillId="0" borderId="32" xfId="2830" applyNumberFormat="1" applyFont="1" applyFill="1" applyBorder="1" applyAlignment="1">
      <alignment horizontal="center"/>
    </xf>
    <xf numFmtId="165" fontId="47" fillId="36" borderId="32" xfId="104" applyNumberFormat="1" applyFont="1" applyFill="1" applyBorder="1" applyAlignment="1">
      <alignment horizontal="center" vertical="center"/>
    </xf>
    <xf numFmtId="3" fontId="47" fillId="36" borderId="32" xfId="0" applyNumberFormat="1" applyFont="1" applyFill="1" applyBorder="1" applyAlignment="1">
      <alignment horizontal="center" wrapText="1"/>
    </xf>
    <xf numFmtId="164" fontId="47" fillId="36" borderId="32" xfId="82" applyNumberFormat="1" applyFont="1" applyFill="1" applyBorder="1" applyAlignment="1">
      <alignment horizontal="center"/>
    </xf>
    <xf numFmtId="0" fontId="47" fillId="36" borderId="0" xfId="0" applyFont="1" applyFill="1"/>
    <xf numFmtId="2" fontId="1" fillId="0" borderId="32" xfId="2830" applyNumberFormat="1" applyFont="1" applyFill="1" applyBorder="1" applyAlignment="1">
      <alignment horizontal="center"/>
    </xf>
    <xf numFmtId="1" fontId="1" fillId="0" borderId="32" xfId="2830" applyNumberFormat="1" applyFont="1" applyFill="1" applyBorder="1" applyAlignment="1">
      <alignment horizontal="center"/>
    </xf>
    <xf numFmtId="164" fontId="1" fillId="0" borderId="32" xfId="2830" applyNumberFormat="1" applyFont="1" applyFill="1" applyBorder="1" applyAlignment="1">
      <alignment horizontal="center"/>
    </xf>
    <xf numFmtId="0" fontId="27" fillId="36" borderId="0" xfId="0" applyFont="1" applyFill="1"/>
    <xf numFmtId="0" fontId="46" fillId="36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horizontal="center" vertical="center" wrapText="1"/>
    </xf>
    <xf numFmtId="2" fontId="48" fillId="36" borderId="0" xfId="0" applyNumberFormat="1" applyFont="1" applyFill="1" applyBorder="1" applyAlignment="1">
      <alignment horizontal="center" vertical="center" wrapText="1"/>
    </xf>
    <xf numFmtId="1" fontId="48" fillId="36" borderId="0" xfId="0" applyNumberFormat="1" applyFont="1" applyFill="1" applyBorder="1" applyAlignment="1">
      <alignment horizontal="center" vertical="center" wrapText="1"/>
    </xf>
    <xf numFmtId="165" fontId="49" fillId="36" borderId="0" xfId="104" applyNumberFormat="1" applyFont="1" applyFill="1" applyBorder="1" applyAlignment="1">
      <alignment horizontal="center" vertical="center"/>
    </xf>
    <xf numFmtId="3" fontId="48" fillId="36" borderId="0" xfId="0" applyNumberFormat="1" applyFont="1" applyFill="1" applyBorder="1" applyAlignment="1">
      <alignment horizontal="center" wrapText="1"/>
    </xf>
    <xf numFmtId="164" fontId="48" fillId="36" borderId="0" xfId="82" applyNumberFormat="1" applyFont="1" applyFill="1" applyBorder="1" applyAlignment="1">
      <alignment horizontal="center"/>
    </xf>
    <xf numFmtId="166" fontId="48" fillId="36" borderId="0" xfId="0" applyNumberFormat="1" applyFont="1" applyFill="1" applyBorder="1" applyAlignment="1">
      <alignment horizontal="center" wrapText="1"/>
    </xf>
    <xf numFmtId="0" fontId="48" fillId="36" borderId="0" xfId="0" applyFont="1" applyFill="1" applyBorder="1" applyAlignment="1">
      <alignment vertical="center" wrapText="1"/>
    </xf>
    <xf numFmtId="1" fontId="48" fillId="36" borderId="0" xfId="0" applyNumberFormat="1" applyFont="1" applyFill="1" applyBorder="1" applyAlignment="1">
      <alignment vertical="center" wrapText="1"/>
    </xf>
    <xf numFmtId="0" fontId="24" fillId="36" borderId="0" xfId="0" applyFont="1" applyFill="1"/>
    <xf numFmtId="0" fontId="50" fillId="36" borderId="0" xfId="0" applyFont="1" applyFill="1" applyAlignment="1"/>
    <xf numFmtId="0" fontId="0" fillId="36" borderId="0" xfId="0" applyFont="1" applyFill="1"/>
    <xf numFmtId="0" fontId="51" fillId="0" borderId="32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53" borderId="32" xfId="0" applyFont="1" applyFill="1" applyBorder="1" applyAlignment="1">
      <alignment horizontal="center" vertical="center" wrapText="1"/>
    </xf>
    <xf numFmtId="0" fontId="52" fillId="54" borderId="32" xfId="0" applyFont="1" applyFill="1" applyBorder="1" applyAlignment="1">
      <alignment horizontal="center" vertical="center" wrapText="1"/>
    </xf>
    <xf numFmtId="0" fontId="52" fillId="55" borderId="32" xfId="0" applyFont="1" applyFill="1" applyBorder="1" applyAlignment="1">
      <alignment horizontal="center" vertical="center" wrapText="1"/>
    </xf>
    <xf numFmtId="0" fontId="52" fillId="56" borderId="32" xfId="0" applyFont="1" applyFill="1" applyBorder="1" applyAlignment="1">
      <alignment horizontal="center" vertical="center" wrapText="1"/>
    </xf>
    <xf numFmtId="0" fontId="52" fillId="57" borderId="32" xfId="0" applyFont="1" applyFill="1" applyBorder="1" applyAlignment="1">
      <alignment horizontal="center" vertical="center" wrapText="1"/>
    </xf>
    <xf numFmtId="0" fontId="52" fillId="58" borderId="3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left" vertical="center" wrapText="1"/>
    </xf>
    <xf numFmtId="4" fontId="53" fillId="36" borderId="32" xfId="0" applyNumberFormat="1" applyFont="1" applyFill="1" applyBorder="1" applyAlignment="1">
      <alignment horizontal="center" vertical="center" wrapText="1"/>
    </xf>
    <xf numFmtId="2" fontId="54" fillId="0" borderId="32" xfId="0" applyNumberFormat="1" applyFont="1" applyFill="1" applyBorder="1" applyAlignment="1">
      <alignment horizontal="center" vertical="center" wrapText="1"/>
    </xf>
    <xf numFmtId="3" fontId="54" fillId="36" borderId="32" xfId="0" applyNumberFormat="1" applyFont="1" applyFill="1" applyBorder="1" applyAlignment="1">
      <alignment horizontal="center" vertical="center" wrapText="1"/>
    </xf>
    <xf numFmtId="164" fontId="54" fillId="0" borderId="32" xfId="0" applyNumberFormat="1" applyFont="1" applyFill="1" applyBorder="1" applyAlignment="1">
      <alignment horizontal="center" vertical="center" wrapText="1"/>
    </xf>
    <xf numFmtId="3" fontId="54" fillId="0" borderId="33" xfId="0" applyNumberFormat="1" applyFont="1" applyFill="1" applyBorder="1" applyAlignment="1">
      <alignment horizontal="center" vertical="center" wrapText="1"/>
    </xf>
    <xf numFmtId="165" fontId="54" fillId="36" borderId="32" xfId="0" applyNumberFormat="1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 vertical="center" wrapText="1"/>
    </xf>
    <xf numFmtId="1" fontId="54" fillId="0" borderId="32" xfId="0" applyNumberFormat="1" applyFont="1" applyFill="1" applyBorder="1" applyAlignment="1">
      <alignment horizontal="center" vertical="center" wrapText="1"/>
    </xf>
    <xf numFmtId="4" fontId="51" fillId="36" borderId="32" xfId="0" applyNumberFormat="1" applyFont="1" applyFill="1" applyBorder="1" applyAlignment="1">
      <alignment vertical="center" wrapText="1"/>
    </xf>
    <xf numFmtId="0" fontId="1" fillId="0" borderId="32" xfId="2830" applyNumberFormat="1" applyFont="1" applyFill="1" applyBorder="1"/>
    <xf numFmtId="10" fontId="55" fillId="0" borderId="0" xfId="0" applyNumberFormat="1" applyFont="1" applyFill="1"/>
    <xf numFmtId="1" fontId="55" fillId="0" borderId="0" xfId="0" applyNumberFormat="1" applyFont="1" applyFill="1"/>
    <xf numFmtId="164" fontId="55" fillId="0" borderId="0" xfId="0" applyNumberFormat="1" applyFont="1" applyFill="1"/>
    <xf numFmtId="3" fontId="56" fillId="0" borderId="33" xfId="0" applyNumberFormat="1" applyFont="1" applyFill="1" applyBorder="1" applyAlignment="1">
      <alignment horizontal="center" vertical="center" wrapText="1"/>
    </xf>
    <xf numFmtId="1" fontId="26" fillId="36" borderId="32" xfId="0" applyNumberFormat="1" applyFont="1" applyFill="1" applyBorder="1" applyAlignment="1">
      <alignment horizontal="center" vertical="center"/>
    </xf>
    <xf numFmtId="0" fontId="57" fillId="36" borderId="32" xfId="0" applyFont="1" applyFill="1" applyBorder="1" applyAlignment="1">
      <alignment vertical="center" wrapText="1"/>
    </xf>
    <xf numFmtId="2" fontId="0" fillId="36" borderId="32" xfId="0" applyNumberFormat="1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36" borderId="32" xfId="0" applyFont="1" applyFill="1" applyBorder="1" applyAlignment="1">
      <alignment horizontal="center"/>
    </xf>
    <xf numFmtId="1" fontId="57" fillId="0" borderId="33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57" fillId="0" borderId="32" xfId="0" applyFont="1" applyFill="1" applyBorder="1" applyAlignment="1">
      <alignment vertical="center" wrapText="1"/>
    </xf>
    <xf numFmtId="1" fontId="52" fillId="0" borderId="33" xfId="0" applyNumberFormat="1" applyFont="1" applyFill="1" applyBorder="1" applyAlignment="1">
      <alignment horizontal="center"/>
    </xf>
    <xf numFmtId="0" fontId="52" fillId="36" borderId="32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40" fillId="51" borderId="32" xfId="0" applyFont="1" applyFill="1" applyBorder="1" applyAlignment="1">
      <alignment horizontal="center" vertical="center" wrapText="1"/>
    </xf>
    <xf numFmtId="0" fontId="40" fillId="52" borderId="32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opLeftCell="A47" zoomScaleNormal="100" workbookViewId="0">
      <selection activeCell="D3" sqref="D3"/>
    </sheetView>
  </sheetViews>
  <sheetFormatPr defaultColWidth="9.140625" defaultRowHeight="15" x14ac:dyDescent="0.25"/>
  <cols>
    <col min="1" max="1" width="13.42578125" style="37" customWidth="1"/>
    <col min="2" max="2" width="11.140625" style="37" customWidth="1"/>
    <col min="3" max="3" width="30.7109375" style="37" customWidth="1"/>
    <col min="4" max="4" width="21.5703125" style="37" customWidth="1"/>
    <col min="5" max="5" width="22.85546875" style="37" customWidth="1"/>
    <col min="6" max="16384" width="9.140625" style="37"/>
  </cols>
  <sheetData>
    <row r="2" spans="2:5" ht="57.75" customHeight="1" x14ac:dyDescent="0.25">
      <c r="B2" s="120" t="s">
        <v>58</v>
      </c>
      <c r="C2" s="120"/>
      <c r="D2" s="120"/>
      <c r="E2" s="120"/>
    </row>
    <row r="3" spans="2:5" ht="54" customHeight="1" x14ac:dyDescent="0.25">
      <c r="B3" s="45" t="s">
        <v>52</v>
      </c>
      <c r="C3" s="46" t="s">
        <v>1</v>
      </c>
      <c r="D3" s="46" t="s">
        <v>59</v>
      </c>
      <c r="E3" s="46" t="s">
        <v>57</v>
      </c>
    </row>
    <row r="4" spans="2:5" ht="0.75" hidden="1" customHeight="1" x14ac:dyDescent="0.25">
      <c r="B4" s="47"/>
      <c r="C4" s="48"/>
      <c r="D4" s="48"/>
      <c r="E4" s="43"/>
    </row>
    <row r="5" spans="2:5" x14ac:dyDescent="0.25">
      <c r="B5" s="44">
        <v>1</v>
      </c>
      <c r="C5" s="43" t="s">
        <v>7</v>
      </c>
      <c r="D5" s="42" t="s">
        <v>55</v>
      </c>
      <c r="E5" s="42" t="s">
        <v>55</v>
      </c>
    </row>
    <row r="6" spans="2:5" x14ac:dyDescent="0.25">
      <c r="B6" s="44">
        <v>2</v>
      </c>
      <c r="C6" s="43" t="s">
        <v>8</v>
      </c>
      <c r="D6" s="42" t="s">
        <v>55</v>
      </c>
      <c r="E6" s="42" t="s">
        <v>55</v>
      </c>
    </row>
    <row r="7" spans="2:5" x14ac:dyDescent="0.25">
      <c r="B7" s="44">
        <v>3</v>
      </c>
      <c r="C7" s="43" t="s">
        <v>9</v>
      </c>
      <c r="D7" s="42" t="s">
        <v>55</v>
      </c>
      <c r="E7" s="42">
        <v>2</v>
      </c>
    </row>
    <row r="8" spans="2:5" x14ac:dyDescent="0.25">
      <c r="B8" s="44">
        <v>4</v>
      </c>
      <c r="C8" s="43" t="s">
        <v>11</v>
      </c>
      <c r="D8" s="42">
        <v>1</v>
      </c>
      <c r="E8" s="42">
        <v>-1</v>
      </c>
    </row>
    <row r="9" spans="2:5" x14ac:dyDescent="0.25">
      <c r="B9" s="44">
        <v>5</v>
      </c>
      <c r="C9" s="43" t="s">
        <v>10</v>
      </c>
      <c r="D9" s="42">
        <v>-1</v>
      </c>
      <c r="E9" s="42">
        <v>1</v>
      </c>
    </row>
    <row r="10" spans="2:5" x14ac:dyDescent="0.25">
      <c r="B10" s="44">
        <v>6</v>
      </c>
      <c r="C10" s="43" t="s">
        <v>18</v>
      </c>
      <c r="D10" s="42" t="s">
        <v>55</v>
      </c>
      <c r="E10" s="42">
        <v>1</v>
      </c>
    </row>
    <row r="11" spans="2:5" ht="15" customHeight="1" x14ac:dyDescent="0.25">
      <c r="B11" s="44">
        <v>7</v>
      </c>
      <c r="C11" s="43" t="s">
        <v>14</v>
      </c>
      <c r="D11" s="42" t="s">
        <v>55</v>
      </c>
      <c r="E11" s="42">
        <v>-3</v>
      </c>
    </row>
    <row r="12" spans="2:5" x14ac:dyDescent="0.25">
      <c r="B12" s="44">
        <v>8</v>
      </c>
      <c r="C12" s="43" t="s">
        <v>12</v>
      </c>
      <c r="D12" s="42" t="s">
        <v>55</v>
      </c>
      <c r="E12" s="42">
        <v>15</v>
      </c>
    </row>
    <row r="13" spans="2:5" x14ac:dyDescent="0.25">
      <c r="B13" s="44">
        <v>9</v>
      </c>
      <c r="C13" s="43" t="s">
        <v>13</v>
      </c>
      <c r="D13" s="42" t="s">
        <v>55</v>
      </c>
      <c r="E13" s="42">
        <v>-1</v>
      </c>
    </row>
    <row r="14" spans="2:5" x14ac:dyDescent="0.25">
      <c r="B14" s="44">
        <v>10</v>
      </c>
      <c r="C14" s="43" t="s">
        <v>32</v>
      </c>
      <c r="D14" s="42" t="s">
        <v>55</v>
      </c>
      <c r="E14" s="42">
        <v>1</v>
      </c>
    </row>
    <row r="15" spans="2:5" x14ac:dyDescent="0.25">
      <c r="B15" s="44">
        <v>11</v>
      </c>
      <c r="C15" s="43" t="s">
        <v>27</v>
      </c>
      <c r="D15" s="42" t="s">
        <v>55</v>
      </c>
      <c r="E15" s="42">
        <v>11</v>
      </c>
    </row>
    <row r="16" spans="2:5" x14ac:dyDescent="0.25">
      <c r="B16" s="44">
        <v>12</v>
      </c>
      <c r="C16" s="43" t="s">
        <v>20</v>
      </c>
      <c r="D16" s="42">
        <v>2</v>
      </c>
      <c r="E16" s="42">
        <v>3</v>
      </c>
    </row>
    <row r="17" spans="2:5" x14ac:dyDescent="0.25">
      <c r="B17" s="44">
        <v>13</v>
      </c>
      <c r="C17" s="43" t="s">
        <v>29</v>
      </c>
      <c r="D17" s="42">
        <v>-1</v>
      </c>
      <c r="E17" s="42">
        <v>-4</v>
      </c>
    </row>
    <row r="18" spans="2:5" x14ac:dyDescent="0.25">
      <c r="B18" s="44">
        <v>14</v>
      </c>
      <c r="C18" s="43" t="s">
        <v>25</v>
      </c>
      <c r="D18" s="42">
        <v>-1</v>
      </c>
      <c r="E18" s="42">
        <v>3</v>
      </c>
    </row>
    <row r="19" spans="2:5" x14ac:dyDescent="0.25">
      <c r="B19" s="44">
        <v>15</v>
      </c>
      <c r="C19" s="43" t="s">
        <v>35</v>
      </c>
      <c r="D19" s="42">
        <v>6</v>
      </c>
      <c r="E19" s="42">
        <v>16</v>
      </c>
    </row>
    <row r="20" spans="2:5" x14ac:dyDescent="0.25">
      <c r="B20" s="44">
        <v>16</v>
      </c>
      <c r="C20" s="43" t="s">
        <v>41</v>
      </c>
      <c r="D20" s="42">
        <v>-1</v>
      </c>
      <c r="E20" s="42">
        <v>-3</v>
      </c>
    </row>
    <row r="21" spans="2:5" x14ac:dyDescent="0.25">
      <c r="B21" s="44">
        <v>17</v>
      </c>
      <c r="C21" s="43" t="s">
        <v>24</v>
      </c>
      <c r="D21" s="42">
        <v>2</v>
      </c>
      <c r="E21" s="42">
        <v>-3</v>
      </c>
    </row>
    <row r="22" spans="2:5" x14ac:dyDescent="0.25">
      <c r="B22" s="44">
        <v>18</v>
      </c>
      <c r="C22" s="43" t="s">
        <v>37</v>
      </c>
      <c r="D22" s="42">
        <v>-1</v>
      </c>
      <c r="E22" s="42">
        <v>1</v>
      </c>
    </row>
    <row r="23" spans="2:5" x14ac:dyDescent="0.25">
      <c r="B23" s="44">
        <v>19</v>
      </c>
      <c r="C23" s="43" t="s">
        <v>17</v>
      </c>
      <c r="D23" s="42">
        <v>3</v>
      </c>
      <c r="E23" s="42">
        <v>-9</v>
      </c>
    </row>
    <row r="24" spans="2:5" x14ac:dyDescent="0.25">
      <c r="B24" s="44">
        <v>20</v>
      </c>
      <c r="C24" s="43" t="s">
        <v>21</v>
      </c>
      <c r="D24" s="42">
        <v>-4</v>
      </c>
      <c r="E24" s="42">
        <v>-4</v>
      </c>
    </row>
    <row r="25" spans="2:5" x14ac:dyDescent="0.25">
      <c r="B25" s="44">
        <v>21</v>
      </c>
      <c r="C25" s="43" t="s">
        <v>40</v>
      </c>
      <c r="D25" s="42">
        <v>-3</v>
      </c>
      <c r="E25" s="42">
        <v>15</v>
      </c>
    </row>
    <row r="26" spans="2:5" x14ac:dyDescent="0.25">
      <c r="B26" s="44">
        <v>22</v>
      </c>
      <c r="C26" s="43" t="s">
        <v>23</v>
      </c>
      <c r="D26" s="42">
        <v>3</v>
      </c>
      <c r="E26" s="42">
        <v>23</v>
      </c>
    </row>
    <row r="27" spans="2:5" x14ac:dyDescent="0.25">
      <c r="B27" s="44">
        <v>23</v>
      </c>
      <c r="C27" s="43" t="s">
        <v>44</v>
      </c>
      <c r="D27" s="42">
        <v>-3</v>
      </c>
      <c r="E27" s="42">
        <v>-3</v>
      </c>
    </row>
    <row r="28" spans="2:5" x14ac:dyDescent="0.25">
      <c r="B28" s="44">
        <v>24</v>
      </c>
      <c r="C28" s="43" t="s">
        <v>15</v>
      </c>
      <c r="D28" s="42" t="s">
        <v>55</v>
      </c>
      <c r="E28" s="42">
        <v>-12</v>
      </c>
    </row>
    <row r="29" spans="2:5" x14ac:dyDescent="0.25">
      <c r="B29" s="44">
        <v>25</v>
      </c>
      <c r="C29" s="43" t="s">
        <v>16</v>
      </c>
      <c r="D29" s="42">
        <v>1</v>
      </c>
      <c r="E29" s="42">
        <v>4</v>
      </c>
    </row>
    <row r="30" spans="2:5" x14ac:dyDescent="0.25">
      <c r="B30" s="44">
        <v>26</v>
      </c>
      <c r="C30" s="43" t="s">
        <v>49</v>
      </c>
      <c r="D30" s="42">
        <v>-3</v>
      </c>
      <c r="E30" s="42">
        <v>6</v>
      </c>
    </row>
    <row r="31" spans="2:5" x14ac:dyDescent="0.25">
      <c r="B31" s="44">
        <v>27</v>
      </c>
      <c r="C31" s="43" t="s">
        <v>22</v>
      </c>
      <c r="D31" s="42">
        <v>1</v>
      </c>
      <c r="E31" s="42">
        <v>-9</v>
      </c>
    </row>
    <row r="32" spans="2:5" ht="15" customHeight="1" x14ac:dyDescent="0.25">
      <c r="B32" s="44">
        <v>28</v>
      </c>
      <c r="C32" s="43" t="s">
        <v>33</v>
      </c>
      <c r="D32" s="42">
        <v>-1</v>
      </c>
      <c r="E32" s="42">
        <v>-7</v>
      </c>
    </row>
    <row r="33" spans="2:5" x14ac:dyDescent="0.25">
      <c r="B33" s="44">
        <v>29</v>
      </c>
      <c r="C33" s="43" t="s">
        <v>45</v>
      </c>
      <c r="D33" s="42" t="s">
        <v>55</v>
      </c>
      <c r="E33" s="42">
        <v>-5</v>
      </c>
    </row>
    <row r="34" spans="2:5" x14ac:dyDescent="0.25">
      <c r="B34" s="44">
        <v>30</v>
      </c>
      <c r="C34" s="43" t="s">
        <v>36</v>
      </c>
      <c r="D34" s="42">
        <v>2</v>
      </c>
      <c r="E34" s="42">
        <v>-2</v>
      </c>
    </row>
    <row r="35" spans="2:5" x14ac:dyDescent="0.25">
      <c r="B35" s="44">
        <v>31</v>
      </c>
      <c r="C35" s="43" t="s">
        <v>38</v>
      </c>
      <c r="D35" s="42">
        <v>-1</v>
      </c>
      <c r="E35" s="42">
        <v>9</v>
      </c>
    </row>
    <row r="36" spans="2:5" x14ac:dyDescent="0.25">
      <c r="B36" s="44">
        <v>32</v>
      </c>
      <c r="C36" s="43" t="s">
        <v>28</v>
      </c>
      <c r="D36" s="42">
        <v>-1</v>
      </c>
      <c r="E36" s="42">
        <v>11</v>
      </c>
    </row>
    <row r="37" spans="2:5" x14ac:dyDescent="0.25">
      <c r="B37" s="44">
        <v>33</v>
      </c>
      <c r="C37" s="43" t="s">
        <v>26</v>
      </c>
      <c r="D37" s="42" t="s">
        <v>55</v>
      </c>
      <c r="E37" s="42">
        <v>-8</v>
      </c>
    </row>
    <row r="38" spans="2:5" x14ac:dyDescent="0.25">
      <c r="B38" s="44">
        <v>34</v>
      </c>
      <c r="C38" s="43" t="s">
        <v>31</v>
      </c>
      <c r="D38" s="42" t="s">
        <v>55</v>
      </c>
      <c r="E38" s="42">
        <v>4</v>
      </c>
    </row>
    <row r="39" spans="2:5" x14ac:dyDescent="0.25">
      <c r="B39" s="44">
        <v>35</v>
      </c>
      <c r="C39" s="43" t="s">
        <v>46</v>
      </c>
      <c r="D39" s="42" t="s">
        <v>55</v>
      </c>
      <c r="E39" s="42">
        <v>-9</v>
      </c>
    </row>
    <row r="40" spans="2:5" x14ac:dyDescent="0.25">
      <c r="B40" s="44">
        <v>36</v>
      </c>
      <c r="C40" s="43" t="s">
        <v>43</v>
      </c>
      <c r="D40" s="42" t="s">
        <v>55</v>
      </c>
      <c r="E40" s="42">
        <v>6</v>
      </c>
    </row>
    <row r="41" spans="2:5" x14ac:dyDescent="0.25">
      <c r="B41" s="44">
        <v>37</v>
      </c>
      <c r="C41" s="43" t="s">
        <v>42</v>
      </c>
      <c r="D41" s="42" t="s">
        <v>55</v>
      </c>
      <c r="E41" s="42" t="s">
        <v>55</v>
      </c>
    </row>
    <row r="42" spans="2:5" x14ac:dyDescent="0.25">
      <c r="B42" s="44">
        <v>38</v>
      </c>
      <c r="C42" s="43" t="s">
        <v>19</v>
      </c>
      <c r="D42" s="42">
        <v>4</v>
      </c>
      <c r="E42" s="42">
        <v>-8</v>
      </c>
    </row>
    <row r="43" spans="2:5" x14ac:dyDescent="0.25">
      <c r="B43" s="44">
        <v>39</v>
      </c>
      <c r="C43" s="43" t="s">
        <v>48</v>
      </c>
      <c r="D43" s="42" t="s">
        <v>55</v>
      </c>
      <c r="E43" s="42">
        <v>-6</v>
      </c>
    </row>
    <row r="44" spans="2:5" x14ac:dyDescent="0.25">
      <c r="B44" s="44">
        <v>40</v>
      </c>
      <c r="C44" s="43" t="s">
        <v>50</v>
      </c>
      <c r="D44" s="42">
        <v>-2</v>
      </c>
      <c r="E44" s="42">
        <v>-6</v>
      </c>
    </row>
    <row r="45" spans="2:5" x14ac:dyDescent="0.25">
      <c r="B45" s="44">
        <v>41</v>
      </c>
      <c r="C45" s="43" t="s">
        <v>47</v>
      </c>
      <c r="D45" s="42">
        <v>-1</v>
      </c>
      <c r="E45" s="42">
        <v>-14</v>
      </c>
    </row>
    <row r="46" spans="2:5" x14ac:dyDescent="0.25">
      <c r="B46" s="44">
        <v>42</v>
      </c>
      <c r="C46" s="43" t="s">
        <v>39</v>
      </c>
      <c r="D46" s="42">
        <v>-1</v>
      </c>
      <c r="E46" s="42">
        <v>2</v>
      </c>
    </row>
    <row r="47" spans="2:5" x14ac:dyDescent="0.25">
      <c r="B47" s="44">
        <v>43</v>
      </c>
      <c r="C47" s="43" t="s">
        <v>30</v>
      </c>
      <c r="D47" s="42" t="s">
        <v>55</v>
      </c>
      <c r="E47" s="42">
        <v>-4</v>
      </c>
    </row>
    <row r="48" spans="2:5" x14ac:dyDescent="0.25">
      <c r="B48" s="44">
        <v>44</v>
      </c>
      <c r="C48" s="43" t="s">
        <v>51</v>
      </c>
      <c r="D48" s="42">
        <v>1</v>
      </c>
      <c r="E48" s="42">
        <v>-9</v>
      </c>
    </row>
    <row r="49" spans="2:5" x14ac:dyDescent="0.25">
      <c r="B49" s="44">
        <v>45</v>
      </c>
      <c r="C49" s="43" t="s">
        <v>34</v>
      </c>
      <c r="D49" s="42">
        <v>-1</v>
      </c>
      <c r="E49" s="42">
        <v>-4</v>
      </c>
    </row>
    <row r="50" spans="2:5" x14ac:dyDescent="0.25">
      <c r="B50" s="39"/>
      <c r="C50" s="38"/>
      <c r="D50" s="40"/>
    </row>
  </sheetData>
  <mergeCells count="1">
    <mergeCell ref="B2:E2"/>
  </mergeCells>
  <conditionalFormatting sqref="B50">
    <cfRule type="colorScale" priority="1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952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E40 D39 D41 D5:E8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7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10:E10 E37 D6:E8 D40:E40 D22:D28 E11 D48:E49 D11:D20 D30:D39 D41:D47 E5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2:D25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2:D24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5:D4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0:D1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8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topLeftCell="A22" zoomScaleNormal="100" workbookViewId="0">
      <selection activeCell="J21" sqref="J21"/>
    </sheetView>
  </sheetViews>
  <sheetFormatPr defaultRowHeight="15" x14ac:dyDescent="0.25"/>
  <cols>
    <col min="1" max="1" width="9.140625" style="37"/>
    <col min="2" max="2" width="15.140625" style="37" customWidth="1"/>
    <col min="3" max="3" width="29" style="37" customWidth="1"/>
    <col min="4" max="4" width="24.28515625" style="37" customWidth="1"/>
    <col min="5" max="5" width="21.42578125" style="37" customWidth="1"/>
    <col min="6" max="9" width="9.140625" style="37"/>
    <col min="10" max="10" width="23.28515625" style="37" customWidth="1"/>
    <col min="11" max="16384" width="9.140625" style="37"/>
  </cols>
  <sheetData>
    <row r="2" spans="2:6" ht="42" customHeight="1" x14ac:dyDescent="0.25">
      <c r="B2" s="120" t="s">
        <v>58</v>
      </c>
      <c r="C2" s="120"/>
      <c r="D2" s="120"/>
      <c r="E2" s="120"/>
    </row>
    <row r="3" spans="2:6" ht="46.5" customHeight="1" x14ac:dyDescent="0.25">
      <c r="B3" s="45" t="s">
        <v>52</v>
      </c>
      <c r="C3" s="46" t="s">
        <v>1</v>
      </c>
      <c r="D3" s="46" t="s">
        <v>59</v>
      </c>
      <c r="E3" s="46" t="s">
        <v>57</v>
      </c>
    </row>
    <row r="4" spans="2:6" ht="27.75" customHeight="1" x14ac:dyDescent="0.25">
      <c r="B4" s="121" t="s">
        <v>56</v>
      </c>
      <c r="C4" s="121"/>
      <c r="D4" s="121"/>
      <c r="E4" s="121"/>
    </row>
    <row r="5" spans="2:6" ht="15" customHeight="1" x14ac:dyDescent="0.25">
      <c r="B5" s="44">
        <v>1</v>
      </c>
      <c r="C5" s="43" t="s">
        <v>7</v>
      </c>
      <c r="D5" s="42" t="s">
        <v>55</v>
      </c>
      <c r="E5" s="42" t="s">
        <v>55</v>
      </c>
      <c r="F5" s="49"/>
    </row>
    <row r="6" spans="2:6" ht="15" customHeight="1" x14ac:dyDescent="0.25">
      <c r="B6" s="44">
        <v>2</v>
      </c>
      <c r="C6" s="43" t="s">
        <v>8</v>
      </c>
      <c r="D6" s="42" t="s">
        <v>55</v>
      </c>
      <c r="E6" s="42" t="s">
        <v>55</v>
      </c>
      <c r="F6" s="49"/>
    </row>
    <row r="7" spans="2:6" x14ac:dyDescent="0.25">
      <c r="B7" s="44">
        <v>3</v>
      </c>
      <c r="C7" s="43" t="s">
        <v>10</v>
      </c>
      <c r="D7" s="42" t="s">
        <v>55</v>
      </c>
      <c r="E7" s="42" t="s">
        <v>55</v>
      </c>
      <c r="F7" s="49"/>
    </row>
    <row r="8" spans="2:6" x14ac:dyDescent="0.25">
      <c r="B8" s="44">
        <v>4</v>
      </c>
      <c r="C8" s="43" t="s">
        <v>12</v>
      </c>
      <c r="D8" s="42" t="s">
        <v>55</v>
      </c>
      <c r="E8" s="42">
        <v>6</v>
      </c>
      <c r="F8" s="49"/>
    </row>
    <row r="9" spans="2:6" x14ac:dyDescent="0.25">
      <c r="B9" s="44">
        <v>5</v>
      </c>
      <c r="C9" s="43" t="s">
        <v>13</v>
      </c>
      <c r="D9" s="42" t="s">
        <v>55</v>
      </c>
      <c r="E9" s="42">
        <v>-1</v>
      </c>
      <c r="F9" s="49"/>
    </row>
    <row r="10" spans="2:6" x14ac:dyDescent="0.25">
      <c r="B10" s="44">
        <v>6</v>
      </c>
      <c r="C10" s="43" t="s">
        <v>25</v>
      </c>
      <c r="D10" s="42" t="s">
        <v>55</v>
      </c>
      <c r="E10" s="42">
        <v>2</v>
      </c>
      <c r="F10" s="49"/>
    </row>
    <row r="11" spans="2:6" x14ac:dyDescent="0.25">
      <c r="B11" s="44">
        <v>7</v>
      </c>
      <c r="C11" s="43" t="s">
        <v>35</v>
      </c>
      <c r="D11" s="42">
        <v>1</v>
      </c>
      <c r="E11" s="42">
        <v>7</v>
      </c>
      <c r="F11" s="49"/>
    </row>
    <row r="12" spans="2:6" x14ac:dyDescent="0.25">
      <c r="B12" s="44">
        <v>8</v>
      </c>
      <c r="C12" s="43" t="s">
        <v>24</v>
      </c>
      <c r="D12" s="42">
        <v>-1</v>
      </c>
      <c r="E12" s="42">
        <v>-1</v>
      </c>
      <c r="F12" s="49"/>
    </row>
    <row r="13" spans="2:6" x14ac:dyDescent="0.25">
      <c r="B13" s="44">
        <v>9</v>
      </c>
      <c r="C13" s="43" t="s">
        <v>17</v>
      </c>
      <c r="D13" s="42" t="s">
        <v>55</v>
      </c>
      <c r="E13" s="42">
        <v>-4</v>
      </c>
      <c r="F13" s="49"/>
    </row>
    <row r="14" spans="2:6" x14ac:dyDescent="0.25">
      <c r="B14" s="44">
        <v>10</v>
      </c>
      <c r="C14" s="43" t="s">
        <v>15</v>
      </c>
      <c r="D14" s="42" t="s">
        <v>55</v>
      </c>
      <c r="E14" s="42">
        <v>-4</v>
      </c>
      <c r="F14" s="49"/>
    </row>
    <row r="15" spans="2:6" x14ac:dyDescent="0.25">
      <c r="B15" s="44">
        <v>11</v>
      </c>
      <c r="C15" s="43" t="s">
        <v>16</v>
      </c>
      <c r="D15" s="42" t="s">
        <v>55</v>
      </c>
      <c r="E15" s="42">
        <v>1</v>
      </c>
      <c r="F15" s="49"/>
    </row>
    <row r="16" spans="2:6" x14ac:dyDescent="0.25">
      <c r="B16" s="44">
        <v>12</v>
      </c>
      <c r="C16" s="43" t="s">
        <v>22</v>
      </c>
      <c r="D16" s="42" t="s">
        <v>55</v>
      </c>
      <c r="E16" s="42">
        <v>-3</v>
      </c>
      <c r="F16" s="49"/>
    </row>
    <row r="17" spans="2:6" x14ac:dyDescent="0.25">
      <c r="B17" s="44">
        <v>13</v>
      </c>
      <c r="C17" s="43" t="s">
        <v>26</v>
      </c>
      <c r="D17" s="42" t="s">
        <v>55</v>
      </c>
      <c r="E17" s="42">
        <v>-2</v>
      </c>
      <c r="F17" s="49"/>
    </row>
    <row r="18" spans="2:6" ht="15" customHeight="1" x14ac:dyDescent="0.25">
      <c r="B18" s="44">
        <v>14</v>
      </c>
      <c r="C18" s="43" t="s">
        <v>19</v>
      </c>
      <c r="D18" s="42" t="s">
        <v>55</v>
      </c>
      <c r="E18" s="42">
        <v>-1</v>
      </c>
      <c r="F18" s="49"/>
    </row>
    <row r="19" spans="2:6" x14ac:dyDescent="0.25">
      <c r="B19" s="122" t="s">
        <v>53</v>
      </c>
      <c r="C19" s="122"/>
      <c r="D19" s="122"/>
      <c r="E19" s="122"/>
      <c r="F19" s="49"/>
    </row>
    <row r="20" spans="2:6" ht="15" customHeight="1" x14ac:dyDescent="0.25">
      <c r="B20" s="44">
        <v>1</v>
      </c>
      <c r="C20" s="43" t="s">
        <v>11</v>
      </c>
      <c r="D20" s="42" t="s">
        <v>55</v>
      </c>
      <c r="E20" s="42" t="s">
        <v>55</v>
      </c>
    </row>
    <row r="21" spans="2:6" x14ac:dyDescent="0.25">
      <c r="B21" s="44">
        <v>2</v>
      </c>
      <c r="C21" s="43" t="s">
        <v>27</v>
      </c>
      <c r="D21" s="42" t="s">
        <v>55</v>
      </c>
      <c r="E21" s="42">
        <v>4</v>
      </c>
    </row>
    <row r="22" spans="2:6" ht="15" customHeight="1" x14ac:dyDescent="0.25">
      <c r="B22" s="44">
        <v>3</v>
      </c>
      <c r="C22" s="43" t="s">
        <v>41</v>
      </c>
      <c r="D22" s="42" t="s">
        <v>55</v>
      </c>
      <c r="E22" s="42">
        <v>-1</v>
      </c>
    </row>
    <row r="23" spans="2:6" x14ac:dyDescent="0.25">
      <c r="B23" s="44">
        <v>4</v>
      </c>
      <c r="C23" s="43" t="s">
        <v>37</v>
      </c>
      <c r="D23" s="42" t="s">
        <v>55</v>
      </c>
      <c r="E23" s="42">
        <v>-1</v>
      </c>
    </row>
    <row r="24" spans="2:6" ht="15" customHeight="1" x14ac:dyDescent="0.25">
      <c r="B24" s="44">
        <v>5</v>
      </c>
      <c r="C24" s="43" t="s">
        <v>23</v>
      </c>
      <c r="D24" s="42">
        <v>1</v>
      </c>
      <c r="E24" s="42">
        <v>13</v>
      </c>
    </row>
    <row r="25" spans="2:6" x14ac:dyDescent="0.25">
      <c r="B25" s="44">
        <v>6</v>
      </c>
      <c r="C25" s="43" t="s">
        <v>44</v>
      </c>
      <c r="D25" s="42">
        <v>-1</v>
      </c>
      <c r="E25" s="42">
        <v>-2</v>
      </c>
    </row>
    <row r="26" spans="2:6" x14ac:dyDescent="0.25">
      <c r="B26" s="44">
        <v>7</v>
      </c>
      <c r="C26" s="43" t="s">
        <v>33</v>
      </c>
      <c r="D26" s="42" t="s">
        <v>55</v>
      </c>
      <c r="E26" s="42">
        <v>-2</v>
      </c>
    </row>
    <row r="27" spans="2:6" x14ac:dyDescent="0.25">
      <c r="B27" s="44">
        <v>8</v>
      </c>
      <c r="C27" s="43" t="s">
        <v>36</v>
      </c>
      <c r="D27" s="42">
        <v>1</v>
      </c>
      <c r="E27" s="42">
        <v>1</v>
      </c>
    </row>
    <row r="28" spans="2:6" x14ac:dyDescent="0.25">
      <c r="B28" s="44">
        <v>9</v>
      </c>
      <c r="C28" s="43" t="s">
        <v>38</v>
      </c>
      <c r="D28" s="42">
        <v>-1</v>
      </c>
      <c r="E28" s="42">
        <v>6</v>
      </c>
    </row>
    <row r="29" spans="2:6" x14ac:dyDescent="0.25">
      <c r="B29" s="44">
        <v>10</v>
      </c>
      <c r="C29" s="43" t="s">
        <v>31</v>
      </c>
      <c r="D29" s="42" t="s">
        <v>55</v>
      </c>
      <c r="E29" s="42">
        <v>3</v>
      </c>
    </row>
    <row r="30" spans="2:6" x14ac:dyDescent="0.25">
      <c r="B30" s="44">
        <v>11</v>
      </c>
      <c r="C30" s="43" t="s">
        <v>46</v>
      </c>
      <c r="D30" s="42" t="s">
        <v>55</v>
      </c>
      <c r="E30" s="42">
        <v>-4</v>
      </c>
    </row>
    <row r="31" spans="2:6" x14ac:dyDescent="0.25">
      <c r="B31" s="44">
        <v>12</v>
      </c>
      <c r="C31" s="43" t="s">
        <v>42</v>
      </c>
      <c r="D31" s="42" t="s">
        <v>55</v>
      </c>
      <c r="E31" s="42" t="s">
        <v>55</v>
      </c>
    </row>
    <row r="32" spans="2:6" x14ac:dyDescent="0.25">
      <c r="B32" s="44">
        <v>13</v>
      </c>
      <c r="C32" s="43" t="s">
        <v>50</v>
      </c>
      <c r="D32" s="42" t="s">
        <v>55</v>
      </c>
      <c r="E32" s="42">
        <v>-3</v>
      </c>
    </row>
    <row r="33" spans="2:5" x14ac:dyDescent="0.25">
      <c r="B33" s="44">
        <v>14</v>
      </c>
      <c r="C33" s="43" t="s">
        <v>47</v>
      </c>
      <c r="D33" s="42" t="s">
        <v>55</v>
      </c>
      <c r="E33" s="42">
        <v>-6</v>
      </c>
    </row>
    <row r="34" spans="2:5" x14ac:dyDescent="0.25">
      <c r="B34" s="44">
        <v>15</v>
      </c>
      <c r="C34" s="43" t="s">
        <v>39</v>
      </c>
      <c r="D34" s="42" t="s">
        <v>55</v>
      </c>
      <c r="E34" s="42">
        <v>2</v>
      </c>
    </row>
    <row r="35" spans="2:5" x14ac:dyDescent="0.25">
      <c r="B35" s="44">
        <v>16</v>
      </c>
      <c r="C35" s="43" t="s">
        <v>30</v>
      </c>
      <c r="D35" s="42" t="s">
        <v>55</v>
      </c>
      <c r="E35" s="42">
        <v>-2</v>
      </c>
    </row>
    <row r="36" spans="2:5" x14ac:dyDescent="0.25">
      <c r="B36" s="44">
        <v>17</v>
      </c>
      <c r="C36" s="43" t="s">
        <v>51</v>
      </c>
      <c r="D36" s="42">
        <v>1</v>
      </c>
      <c r="E36" s="42">
        <v>-6</v>
      </c>
    </row>
    <row r="37" spans="2:5" x14ac:dyDescent="0.25">
      <c r="B37" s="44">
        <v>18</v>
      </c>
      <c r="C37" s="43" t="s">
        <v>34</v>
      </c>
      <c r="D37" s="42">
        <v>-1</v>
      </c>
      <c r="E37" s="42">
        <v>-2</v>
      </c>
    </row>
    <row r="38" spans="2:5" x14ac:dyDescent="0.25">
      <c r="B38" s="122" t="s">
        <v>54</v>
      </c>
      <c r="C38" s="122"/>
      <c r="D38" s="122"/>
      <c r="E38" s="122"/>
    </row>
    <row r="39" spans="2:5" x14ac:dyDescent="0.25">
      <c r="B39" s="44">
        <v>1</v>
      </c>
      <c r="C39" s="43" t="s">
        <v>9</v>
      </c>
      <c r="D39" s="42" t="s">
        <v>55</v>
      </c>
      <c r="E39" s="42">
        <v>1</v>
      </c>
    </row>
    <row r="40" spans="2:5" x14ac:dyDescent="0.25">
      <c r="B40" s="44">
        <v>2</v>
      </c>
      <c r="C40" s="43" t="s">
        <v>18</v>
      </c>
      <c r="D40" s="42" t="s">
        <v>55</v>
      </c>
      <c r="E40" s="42">
        <v>1</v>
      </c>
    </row>
    <row r="41" spans="2:5" x14ac:dyDescent="0.25">
      <c r="B41" s="44">
        <v>3</v>
      </c>
      <c r="C41" s="43" t="s">
        <v>14</v>
      </c>
      <c r="D41" s="42" t="s">
        <v>55</v>
      </c>
      <c r="E41" s="42">
        <v>-2</v>
      </c>
    </row>
    <row r="42" spans="2:5" x14ac:dyDescent="0.25">
      <c r="B42" s="44">
        <v>4</v>
      </c>
      <c r="C42" s="43" t="s">
        <v>32</v>
      </c>
      <c r="D42" s="42" t="s">
        <v>55</v>
      </c>
      <c r="E42" s="42">
        <v>1</v>
      </c>
    </row>
    <row r="43" spans="2:5" ht="15" customHeight="1" x14ac:dyDescent="0.25">
      <c r="B43" s="44">
        <v>5</v>
      </c>
      <c r="C43" s="43" t="s">
        <v>20</v>
      </c>
      <c r="D43" s="42">
        <v>1</v>
      </c>
      <c r="E43" s="42">
        <v>1</v>
      </c>
    </row>
    <row r="44" spans="2:5" x14ac:dyDescent="0.25">
      <c r="B44" s="44">
        <v>6</v>
      </c>
      <c r="C44" s="43" t="s">
        <v>29</v>
      </c>
      <c r="D44" s="42">
        <v>-1</v>
      </c>
      <c r="E44" s="42">
        <v>-2</v>
      </c>
    </row>
    <row r="45" spans="2:5" ht="15" customHeight="1" x14ac:dyDescent="0.25">
      <c r="B45" s="44">
        <v>7</v>
      </c>
      <c r="C45" s="43" t="s">
        <v>21</v>
      </c>
      <c r="D45" s="42" t="s">
        <v>55</v>
      </c>
      <c r="E45" s="42" t="s">
        <v>55</v>
      </c>
    </row>
    <row r="46" spans="2:5" x14ac:dyDescent="0.25">
      <c r="B46" s="44">
        <v>8</v>
      </c>
      <c r="C46" s="43" t="s">
        <v>40</v>
      </c>
      <c r="D46" s="42" t="s">
        <v>55</v>
      </c>
      <c r="E46" s="42">
        <v>3</v>
      </c>
    </row>
    <row r="47" spans="2:5" x14ac:dyDescent="0.25">
      <c r="B47" s="44">
        <v>9</v>
      </c>
      <c r="C47" s="43" t="s">
        <v>49</v>
      </c>
      <c r="D47" s="42" t="s">
        <v>55</v>
      </c>
      <c r="E47" s="42" t="s">
        <v>55</v>
      </c>
    </row>
    <row r="48" spans="2:5" x14ac:dyDescent="0.25">
      <c r="B48" s="44">
        <v>10</v>
      </c>
      <c r="C48" s="43" t="s">
        <v>45</v>
      </c>
      <c r="D48" s="42" t="s">
        <v>55</v>
      </c>
      <c r="E48" s="42">
        <v>-2</v>
      </c>
    </row>
    <row r="49" spans="1:5" x14ac:dyDescent="0.25">
      <c r="B49" s="44">
        <v>11</v>
      </c>
      <c r="C49" s="43" t="s">
        <v>28</v>
      </c>
      <c r="D49" s="42" t="s">
        <v>55</v>
      </c>
      <c r="E49" s="42">
        <v>2</v>
      </c>
    </row>
    <row r="50" spans="1:5" x14ac:dyDescent="0.25">
      <c r="B50" s="44">
        <v>12</v>
      </c>
      <c r="C50" s="43" t="s">
        <v>43</v>
      </c>
      <c r="D50" s="42" t="s">
        <v>55</v>
      </c>
      <c r="E50" s="42" t="s">
        <v>55</v>
      </c>
    </row>
    <row r="51" spans="1:5" x14ac:dyDescent="0.25">
      <c r="B51" s="44">
        <v>13</v>
      </c>
      <c r="C51" s="43" t="s">
        <v>48</v>
      </c>
      <c r="D51" s="42" t="s">
        <v>55</v>
      </c>
      <c r="E51" s="42">
        <v>-3</v>
      </c>
    </row>
    <row r="55" spans="1:5" x14ac:dyDescent="0.25">
      <c r="A55" s="41"/>
    </row>
    <row r="56" spans="1:5" x14ac:dyDescent="0.25">
      <c r="A56" s="41"/>
    </row>
    <row r="57" spans="1:5" x14ac:dyDescent="0.25">
      <c r="A57" s="41"/>
    </row>
    <row r="58" spans="1:5" x14ac:dyDescent="0.25">
      <c r="A58" s="41"/>
    </row>
    <row r="59" spans="1:5" x14ac:dyDescent="0.25">
      <c r="A59" s="41"/>
    </row>
    <row r="60" spans="1:5" x14ac:dyDescent="0.25">
      <c r="A60" s="41"/>
    </row>
  </sheetData>
  <mergeCells count="4">
    <mergeCell ref="B4:E4"/>
    <mergeCell ref="B19:E19"/>
    <mergeCell ref="B38:E38"/>
    <mergeCell ref="B2:E2"/>
  </mergeCells>
  <conditionalFormatting sqref="B5:B18">
    <cfRule type="colorScale" priority="1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1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8:D9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D11:D12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D13:D14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D5:D7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96">
      <iconSet iconSet="3Arrows">
        <cfvo type="percent" val="0"/>
        <cfvo type="percent" val="33"/>
        <cfvo type="percent" val="67"/>
      </iconSet>
    </cfRule>
  </conditionalFormatting>
  <conditionalFormatting sqref="D6:D18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D9:D18">
    <cfRule type="iconSet" priority="198">
      <iconSet iconSet="3Arrows">
        <cfvo type="percent" val="0"/>
        <cfvo type="num" val="0"/>
        <cfvo type="num" val="0" gte="0"/>
      </iconSet>
    </cfRule>
  </conditionalFormatting>
  <conditionalFormatting sqref="D13:E14 D5:D12 D15:D18">
    <cfRule type="iconSet" priority="19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5:E6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6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5:E12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E15:E1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30:D3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9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36:E37 D24 D21:D22 D26:D35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2:D33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:D3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3:E25 D20:D22 D28:E37 D26:D27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0:E22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6:E27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50 D3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39:D5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1 D42:D4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4:E48 D39:D43 D49:D51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39:E41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9:E4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2:E4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9:E51">
    <cfRule type="iconSet" priority="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workbookViewId="0">
      <selection activeCell="D37" sqref="D37"/>
    </sheetView>
  </sheetViews>
  <sheetFormatPr defaultColWidth="9.140625" defaultRowHeight="15" x14ac:dyDescent="0.25"/>
  <cols>
    <col min="1" max="1" width="4.42578125" style="37" customWidth="1"/>
    <col min="2" max="2" width="21.140625" style="37" customWidth="1"/>
    <col min="3" max="3" width="13.7109375" style="37" customWidth="1"/>
    <col min="4" max="4" width="12" style="37" customWidth="1"/>
    <col min="5" max="12" width="16.7109375" style="37" customWidth="1"/>
    <col min="13" max="13" width="0.7109375" style="37" hidden="1" customWidth="1"/>
    <col min="14" max="14" width="6.28515625" style="37" hidden="1" customWidth="1"/>
    <col min="15" max="15" width="9.28515625" style="37" hidden="1" customWidth="1"/>
    <col min="16" max="16" width="6.28515625" style="37" hidden="1" customWidth="1"/>
    <col min="17" max="17" width="23.28515625" style="37" customWidth="1"/>
    <col min="18" max="18" width="20.7109375" style="37" customWidth="1"/>
    <col min="19" max="19" width="19" style="37" customWidth="1"/>
    <col min="20" max="20" width="18.5703125" style="37" customWidth="1"/>
    <col min="21" max="29" width="9.140625" style="37"/>
    <col min="30" max="30" width="15.5703125" style="37" customWidth="1"/>
    <col min="31" max="16384" width="9.140625" style="37"/>
  </cols>
  <sheetData>
    <row r="1" spans="1:23" s="50" customFormat="1" x14ac:dyDescent="0.25">
      <c r="B1" s="82" t="s">
        <v>68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3"/>
    </row>
    <row r="2" spans="1:23" s="38" customFormat="1" ht="124.5" customHeight="1" x14ac:dyDescent="0.25">
      <c r="A2" s="51"/>
      <c r="B2" s="84" t="s">
        <v>1</v>
      </c>
      <c r="C2" s="85" t="s">
        <v>60</v>
      </c>
      <c r="D2" s="85" t="s">
        <v>69</v>
      </c>
      <c r="E2" s="86" t="s">
        <v>61</v>
      </c>
      <c r="F2" s="86" t="s">
        <v>62</v>
      </c>
      <c r="G2" s="87" t="s">
        <v>70</v>
      </c>
      <c r="H2" s="87" t="s">
        <v>71</v>
      </c>
      <c r="I2" s="88" t="s">
        <v>72</v>
      </c>
      <c r="J2" s="88" t="s">
        <v>72</v>
      </c>
      <c r="K2" s="89" t="s">
        <v>73</v>
      </c>
      <c r="L2" s="89" t="s">
        <v>74</v>
      </c>
      <c r="M2" s="85" t="s">
        <v>63</v>
      </c>
      <c r="N2" s="85" t="s">
        <v>64</v>
      </c>
      <c r="O2" s="85" t="s">
        <v>65</v>
      </c>
      <c r="P2" s="85" t="s">
        <v>64</v>
      </c>
      <c r="Q2" s="90" t="s">
        <v>75</v>
      </c>
      <c r="R2" s="90" t="s">
        <v>76</v>
      </c>
      <c r="S2" s="91" t="s">
        <v>77</v>
      </c>
      <c r="T2" s="91" t="s">
        <v>78</v>
      </c>
    </row>
    <row r="3" spans="1:23" s="52" customFormat="1" x14ac:dyDescent="0.25">
      <c r="B3" s="92" t="s">
        <v>66</v>
      </c>
      <c r="C3" s="93">
        <v>2.3199999999999998</v>
      </c>
      <c r="D3" s="94">
        <v>3.37</v>
      </c>
      <c r="E3" s="94">
        <v>145.55430999999999</v>
      </c>
      <c r="F3" s="95">
        <v>568082166</v>
      </c>
      <c r="G3" s="94">
        <v>50.730919999999998</v>
      </c>
      <c r="H3" s="95">
        <v>197997100</v>
      </c>
      <c r="I3" s="96">
        <v>0.57662999999999998</v>
      </c>
      <c r="J3" s="95">
        <v>2250509</v>
      </c>
      <c r="K3" s="97">
        <v>8088.87</v>
      </c>
      <c r="L3" s="95">
        <v>31569941</v>
      </c>
      <c r="M3" s="98"/>
      <c r="N3" s="99"/>
      <c r="O3" s="99"/>
      <c r="P3" s="99"/>
      <c r="Q3" s="94">
        <v>553.96415000000002</v>
      </c>
      <c r="R3" s="95">
        <v>2162060020</v>
      </c>
      <c r="S3" s="100">
        <v>852.07600000000002</v>
      </c>
      <c r="T3" s="95">
        <v>44435762</v>
      </c>
      <c r="U3" s="53"/>
    </row>
    <row r="4" spans="1:23" s="52" customFormat="1" x14ac:dyDescent="0.25">
      <c r="B4" s="92"/>
      <c r="C4" s="101"/>
      <c r="D4" s="102"/>
      <c r="E4" s="103"/>
      <c r="F4" s="104"/>
      <c r="G4" s="103"/>
      <c r="H4" s="99"/>
      <c r="I4" s="105"/>
      <c r="J4" s="99"/>
      <c r="K4" s="106"/>
      <c r="L4" s="99"/>
      <c r="M4" s="98"/>
      <c r="N4" s="99"/>
      <c r="O4" s="99"/>
      <c r="P4" s="99"/>
      <c r="Q4" s="103"/>
      <c r="R4" s="99"/>
      <c r="S4" s="107"/>
      <c r="T4" s="54"/>
      <c r="U4" s="53"/>
    </row>
    <row r="5" spans="1:23" x14ac:dyDescent="0.25">
      <c r="A5" s="37">
        <v>1</v>
      </c>
      <c r="B5" s="108" t="s">
        <v>23</v>
      </c>
      <c r="C5" s="109">
        <v>2.48</v>
      </c>
      <c r="D5" s="110">
        <v>1.82</v>
      </c>
      <c r="E5" s="67">
        <v>23.683530000000001</v>
      </c>
      <c r="F5" s="68">
        <v>822387</v>
      </c>
      <c r="G5" s="67">
        <v>122.46812</v>
      </c>
      <c r="H5" s="111">
        <v>4252583</v>
      </c>
      <c r="I5" s="69">
        <v>0.47903000000000001</v>
      </c>
      <c r="J5" s="111">
        <v>16634</v>
      </c>
      <c r="K5" s="112">
        <v>7322.4</v>
      </c>
      <c r="L5" s="111">
        <v>254263</v>
      </c>
      <c r="M5" s="55">
        <v>36.9</v>
      </c>
      <c r="N5" s="56">
        <v>22</v>
      </c>
      <c r="O5" s="57">
        <v>0.39975550122249387</v>
      </c>
      <c r="P5" s="56">
        <v>22</v>
      </c>
      <c r="Q5" s="67">
        <v>64.096590000000006</v>
      </c>
      <c r="R5" s="111">
        <v>2225690</v>
      </c>
      <c r="S5" s="113">
        <v>311.58199999999999</v>
      </c>
      <c r="T5" s="111">
        <v>244592</v>
      </c>
      <c r="U5" s="50"/>
      <c r="W5" s="58"/>
    </row>
    <row r="6" spans="1:23" s="50" customFormat="1" x14ac:dyDescent="0.25">
      <c r="A6" s="50">
        <v>2</v>
      </c>
      <c r="B6" s="108" t="s">
        <v>24</v>
      </c>
      <c r="C6" s="109">
        <v>2.54</v>
      </c>
      <c r="D6" s="110">
        <v>2.69</v>
      </c>
      <c r="E6" s="67">
        <v>320.94627000000003</v>
      </c>
      <c r="F6" s="68">
        <v>19298178</v>
      </c>
      <c r="G6" s="67">
        <v>29.287400000000002</v>
      </c>
      <c r="H6" s="111">
        <v>1761022</v>
      </c>
      <c r="I6" s="69">
        <v>0.31630000000000003</v>
      </c>
      <c r="J6" s="111">
        <v>19019</v>
      </c>
      <c r="K6" s="112">
        <v>9925.06</v>
      </c>
      <c r="L6" s="111">
        <v>596784</v>
      </c>
      <c r="M6" s="55">
        <v>21.8</v>
      </c>
      <c r="N6" s="56">
        <v>34</v>
      </c>
      <c r="O6" s="57">
        <v>0.21515892420537899</v>
      </c>
      <c r="P6" s="56">
        <v>34</v>
      </c>
      <c r="Q6" s="67">
        <v>192.63740000000001</v>
      </c>
      <c r="R6" s="111">
        <v>11583094</v>
      </c>
      <c r="S6" s="113">
        <v>593.39599999999996</v>
      </c>
      <c r="T6" s="111">
        <v>778535</v>
      </c>
    </row>
    <row r="7" spans="1:23" s="50" customFormat="1" x14ac:dyDescent="0.25">
      <c r="A7" s="50">
        <v>3</v>
      </c>
      <c r="B7" s="108" t="s">
        <v>46</v>
      </c>
      <c r="C7" s="109">
        <v>2.21</v>
      </c>
      <c r="D7" s="110">
        <v>1.22</v>
      </c>
      <c r="E7" s="67">
        <v>74.357100000000003</v>
      </c>
      <c r="F7" s="68">
        <v>2081627</v>
      </c>
      <c r="G7" s="67">
        <v>41.149459999999998</v>
      </c>
      <c r="H7" s="111">
        <v>1151979</v>
      </c>
      <c r="I7" s="69">
        <v>0.24432999999999999</v>
      </c>
      <c r="J7" s="111">
        <v>6840</v>
      </c>
      <c r="K7" s="112">
        <v>7001.36</v>
      </c>
      <c r="L7" s="111">
        <v>196003</v>
      </c>
      <c r="M7" s="55">
        <v>5.8</v>
      </c>
      <c r="N7" s="56">
        <v>43</v>
      </c>
      <c r="O7" s="57">
        <v>1.9559902200488994E-2</v>
      </c>
      <c r="P7" s="56">
        <v>43</v>
      </c>
      <c r="Q7" s="67">
        <v>453.26280000000003</v>
      </c>
      <c r="R7" s="111">
        <v>12689092</v>
      </c>
      <c r="S7" s="113">
        <v>357.149</v>
      </c>
      <c r="T7" s="111">
        <v>431793</v>
      </c>
    </row>
    <row r="8" spans="1:23" s="50" customFormat="1" x14ac:dyDescent="0.25">
      <c r="A8" s="50">
        <v>4</v>
      </c>
      <c r="B8" s="108" t="s">
        <v>21</v>
      </c>
      <c r="C8" s="109">
        <v>2.38</v>
      </c>
      <c r="D8" s="110">
        <v>0.33</v>
      </c>
      <c r="E8" s="67">
        <v>75.174620000000004</v>
      </c>
      <c r="F8" s="68">
        <v>2208931</v>
      </c>
      <c r="G8" s="67">
        <v>42.598280000000003</v>
      </c>
      <c r="H8" s="111">
        <v>1251708</v>
      </c>
      <c r="I8" s="69">
        <v>0.50993999999999995</v>
      </c>
      <c r="J8" s="111">
        <v>14984</v>
      </c>
      <c r="K8" s="112">
        <v>8946.6</v>
      </c>
      <c r="L8" s="111">
        <v>262887</v>
      </c>
      <c r="M8" s="55">
        <v>77.400000000000006</v>
      </c>
      <c r="N8" s="56">
        <v>3</v>
      </c>
      <c r="O8" s="57">
        <v>0.89486552567237165</v>
      </c>
      <c r="P8" s="56">
        <v>3</v>
      </c>
      <c r="Q8" s="67">
        <v>101.31327</v>
      </c>
      <c r="R8" s="111">
        <v>2976989</v>
      </c>
      <c r="S8" s="113">
        <v>594.84</v>
      </c>
      <c r="T8" s="111">
        <v>1195034</v>
      </c>
    </row>
    <row r="9" spans="1:23" s="50" customFormat="1" x14ac:dyDescent="0.25">
      <c r="A9" s="50">
        <v>5</v>
      </c>
      <c r="B9" s="108" t="s">
        <v>33</v>
      </c>
      <c r="C9" s="109">
        <v>2.29</v>
      </c>
      <c r="D9" s="110">
        <v>0.51</v>
      </c>
      <c r="E9" s="67">
        <v>49.34178</v>
      </c>
      <c r="F9" s="68">
        <v>1232015</v>
      </c>
      <c r="G9" s="67">
        <v>32.889699999999998</v>
      </c>
      <c r="H9" s="111">
        <v>821223</v>
      </c>
      <c r="I9" s="69">
        <v>0.69774999999999998</v>
      </c>
      <c r="J9" s="111">
        <v>17422</v>
      </c>
      <c r="K9" s="112">
        <v>9367.34</v>
      </c>
      <c r="L9" s="111">
        <v>233893</v>
      </c>
      <c r="M9" s="55">
        <v>45.5</v>
      </c>
      <c r="N9" s="56">
        <v>18</v>
      </c>
      <c r="O9" s="57">
        <v>0.50488997555012227</v>
      </c>
      <c r="P9" s="56">
        <v>18</v>
      </c>
      <c r="Q9" s="67">
        <v>53.483400000000003</v>
      </c>
      <c r="R9" s="111">
        <v>1335427</v>
      </c>
      <c r="S9" s="113">
        <v>607.71900000000005</v>
      </c>
      <c r="T9" s="111">
        <v>708600</v>
      </c>
    </row>
    <row r="10" spans="1:23" s="59" customFormat="1" x14ac:dyDescent="0.25">
      <c r="A10" s="59">
        <v>6</v>
      </c>
      <c r="B10" s="114" t="s">
        <v>45</v>
      </c>
      <c r="C10" s="109">
        <v>2.2999999999999998</v>
      </c>
      <c r="D10" s="110">
        <v>0.77</v>
      </c>
      <c r="E10" s="67">
        <v>37.44171</v>
      </c>
      <c r="F10" s="68">
        <v>699224</v>
      </c>
      <c r="G10" s="67">
        <v>31.678879999999999</v>
      </c>
      <c r="H10" s="111">
        <v>591603</v>
      </c>
      <c r="I10" s="69">
        <v>0.46751999999999999</v>
      </c>
      <c r="J10" s="111">
        <v>8731</v>
      </c>
      <c r="K10" s="112">
        <v>8322.7800000000007</v>
      </c>
      <c r="L10" s="111">
        <v>155428</v>
      </c>
      <c r="M10" s="55">
        <v>29.1</v>
      </c>
      <c r="N10" s="56">
        <v>28</v>
      </c>
      <c r="O10" s="57">
        <v>0.30440097799511007</v>
      </c>
      <c r="P10" s="56">
        <v>28</v>
      </c>
      <c r="Q10" s="67">
        <v>23.35604</v>
      </c>
      <c r="R10" s="111">
        <v>436174</v>
      </c>
      <c r="S10" s="113">
        <v>838.25300000000004</v>
      </c>
      <c r="T10" s="111">
        <v>1148407</v>
      </c>
      <c r="U10" s="50"/>
    </row>
    <row r="11" spans="1:23" s="50" customFormat="1" x14ac:dyDescent="0.25">
      <c r="A11" s="50">
        <v>7</v>
      </c>
      <c r="B11" s="108" t="s">
        <v>8</v>
      </c>
      <c r="C11" s="109">
        <v>3.03</v>
      </c>
      <c r="D11" s="110">
        <v>4.29</v>
      </c>
      <c r="E11" s="67">
        <v>622.48361999999997</v>
      </c>
      <c r="F11" s="68">
        <v>130045543</v>
      </c>
      <c r="G11" s="67">
        <v>87.009460000000004</v>
      </c>
      <c r="H11" s="111">
        <v>18177494</v>
      </c>
      <c r="I11" s="69">
        <v>0.52688999999999997</v>
      </c>
      <c r="J11" s="111">
        <v>110075</v>
      </c>
      <c r="K11" s="112">
        <v>8363.74</v>
      </c>
      <c r="L11" s="111">
        <v>1747303</v>
      </c>
      <c r="M11" s="55">
        <v>6.3</v>
      </c>
      <c r="N11" s="56">
        <v>42</v>
      </c>
      <c r="O11" s="57">
        <v>2.5672371638141806E-2</v>
      </c>
      <c r="P11" s="56">
        <v>42</v>
      </c>
      <c r="Q11" s="67">
        <v>3313.02855</v>
      </c>
      <c r="R11" s="111">
        <v>692138046</v>
      </c>
      <c r="S11" s="113">
        <v>359.60500000000002</v>
      </c>
      <c r="T11" s="111">
        <v>301349</v>
      </c>
    </row>
    <row r="12" spans="1:23" s="50" customFormat="1" x14ac:dyDescent="0.25">
      <c r="A12" s="50">
        <v>8</v>
      </c>
      <c r="B12" s="108" t="s">
        <v>30</v>
      </c>
      <c r="C12" s="109">
        <v>2.0299999999999998</v>
      </c>
      <c r="D12" s="110">
        <v>1.35</v>
      </c>
      <c r="E12" s="67">
        <v>29.056629999999998</v>
      </c>
      <c r="F12" s="68">
        <v>566953</v>
      </c>
      <c r="G12" s="67">
        <v>23.368950000000002</v>
      </c>
      <c r="H12" s="111">
        <v>455975</v>
      </c>
      <c r="I12" s="69">
        <v>0.45617999999999997</v>
      </c>
      <c r="J12" s="111">
        <v>8901</v>
      </c>
      <c r="K12" s="112">
        <v>7737.75</v>
      </c>
      <c r="L12" s="111">
        <v>150979</v>
      </c>
      <c r="M12" s="55">
        <v>55.2</v>
      </c>
      <c r="N12" s="56">
        <v>12</v>
      </c>
      <c r="O12" s="57">
        <v>0.62347188264058684</v>
      </c>
      <c r="P12" s="56">
        <v>12</v>
      </c>
      <c r="Q12" s="67">
        <v>12.00897</v>
      </c>
      <c r="R12" s="111">
        <v>234319</v>
      </c>
      <c r="S12" s="113">
        <v>395.90800000000002</v>
      </c>
      <c r="T12" s="111">
        <v>505574</v>
      </c>
    </row>
    <row r="13" spans="1:23" s="50" customFormat="1" x14ac:dyDescent="0.25">
      <c r="A13" s="50">
        <v>9</v>
      </c>
      <c r="B13" s="108" t="s">
        <v>34</v>
      </c>
      <c r="C13" s="109">
        <v>2.0699999999999998</v>
      </c>
      <c r="D13" s="110">
        <v>1.81</v>
      </c>
      <c r="E13" s="67">
        <v>19.543310000000002</v>
      </c>
      <c r="F13" s="68">
        <v>1002396</v>
      </c>
      <c r="G13" s="67">
        <v>16.688600000000001</v>
      </c>
      <c r="H13" s="111">
        <v>855975</v>
      </c>
      <c r="I13" s="69">
        <v>0.39739999999999998</v>
      </c>
      <c r="J13" s="111">
        <v>20383</v>
      </c>
      <c r="K13" s="112">
        <v>6328.36</v>
      </c>
      <c r="L13" s="111">
        <v>324588</v>
      </c>
      <c r="M13" s="55">
        <v>56.1</v>
      </c>
      <c r="N13" s="56">
        <v>11</v>
      </c>
      <c r="O13" s="57">
        <v>0.63447432762836187</v>
      </c>
      <c r="P13" s="56">
        <v>11</v>
      </c>
      <c r="Q13" s="67">
        <v>28.23057</v>
      </c>
      <c r="R13" s="111">
        <v>1447974</v>
      </c>
      <c r="S13" s="113">
        <v>594.43899999999996</v>
      </c>
      <c r="T13" s="111">
        <v>1305983</v>
      </c>
    </row>
    <row r="14" spans="1:23" s="50" customFormat="1" x14ac:dyDescent="0.25">
      <c r="A14" s="50">
        <v>10</v>
      </c>
      <c r="B14" s="108" t="s">
        <v>49</v>
      </c>
      <c r="C14" s="109">
        <v>2.21</v>
      </c>
      <c r="D14" s="110">
        <v>0.46</v>
      </c>
      <c r="E14" s="67">
        <v>77.042230000000004</v>
      </c>
      <c r="F14" s="68">
        <v>992535</v>
      </c>
      <c r="G14" s="67">
        <v>43.48809</v>
      </c>
      <c r="H14" s="111">
        <v>560257</v>
      </c>
      <c r="I14" s="69">
        <v>0.25995000000000001</v>
      </c>
      <c r="J14" s="111">
        <v>3349</v>
      </c>
      <c r="K14" s="115">
        <v>8175.35</v>
      </c>
      <c r="L14" s="111">
        <v>105323</v>
      </c>
      <c r="M14" s="55">
        <v>84.5</v>
      </c>
      <c r="N14" s="56">
        <v>2</v>
      </c>
      <c r="O14" s="57">
        <v>0.98166259168704162</v>
      </c>
      <c r="P14" s="56">
        <v>2</v>
      </c>
      <c r="Q14" s="67">
        <v>7.6180199999999996</v>
      </c>
      <c r="R14" s="111">
        <v>98143</v>
      </c>
      <c r="S14" s="113">
        <v>1069.251</v>
      </c>
      <c r="T14" s="111">
        <v>1489466</v>
      </c>
    </row>
    <row r="15" spans="1:23" s="50" customFormat="1" x14ac:dyDescent="0.25">
      <c r="A15" s="50">
        <v>11</v>
      </c>
      <c r="B15" s="108" t="s">
        <v>16</v>
      </c>
      <c r="C15" s="109">
        <v>2.4300000000000002</v>
      </c>
      <c r="D15" s="110">
        <v>2.48</v>
      </c>
      <c r="E15" s="67">
        <v>321.08677999999998</v>
      </c>
      <c r="F15" s="68">
        <v>11070751</v>
      </c>
      <c r="G15" s="67">
        <v>40.039299999999997</v>
      </c>
      <c r="H15" s="111">
        <v>1380515</v>
      </c>
      <c r="I15" s="69">
        <v>0.39290999999999998</v>
      </c>
      <c r="J15" s="111">
        <v>13547</v>
      </c>
      <c r="K15" s="112">
        <v>9549.4599999999991</v>
      </c>
      <c r="L15" s="111">
        <v>329256</v>
      </c>
      <c r="M15" s="55">
        <v>18.600000000000001</v>
      </c>
      <c r="N15" s="56">
        <v>38</v>
      </c>
      <c r="O15" s="57">
        <v>0.17603911980440101</v>
      </c>
      <c r="P15" s="56">
        <v>38</v>
      </c>
      <c r="Q15" s="67">
        <v>157.52348000000001</v>
      </c>
      <c r="R15" s="111">
        <v>5431252</v>
      </c>
      <c r="S15" s="113">
        <v>517.18600000000004</v>
      </c>
      <c r="T15" s="111">
        <v>327379</v>
      </c>
    </row>
    <row r="16" spans="1:23" s="50" customFormat="1" x14ac:dyDescent="0.25">
      <c r="A16" s="50">
        <v>12</v>
      </c>
      <c r="B16" s="108" t="s">
        <v>38</v>
      </c>
      <c r="C16" s="109">
        <v>2.15</v>
      </c>
      <c r="D16" s="110">
        <v>0.59</v>
      </c>
      <c r="E16" s="67">
        <v>40.928319999999999</v>
      </c>
      <c r="F16" s="68">
        <v>1357838</v>
      </c>
      <c r="G16" s="67">
        <v>38.411470000000001</v>
      </c>
      <c r="H16" s="111">
        <v>1274339</v>
      </c>
      <c r="I16" s="69">
        <v>0.52483999999999997</v>
      </c>
      <c r="J16" s="111">
        <v>17412</v>
      </c>
      <c r="K16" s="112">
        <v>7415.21</v>
      </c>
      <c r="L16" s="111">
        <v>246007</v>
      </c>
      <c r="M16" s="55">
        <v>76.400000000000006</v>
      </c>
      <c r="N16" s="56">
        <v>4</v>
      </c>
      <c r="O16" s="57">
        <v>0.88264058679706603</v>
      </c>
      <c r="P16" s="56">
        <v>4</v>
      </c>
      <c r="Q16" s="67">
        <v>98.729020000000006</v>
      </c>
      <c r="R16" s="111">
        <v>3275434</v>
      </c>
      <c r="S16" s="113">
        <v>686.15599999999995</v>
      </c>
      <c r="T16" s="111">
        <v>1713331</v>
      </c>
    </row>
    <row r="17" spans="1:20" s="50" customFormat="1" x14ac:dyDescent="0.25">
      <c r="A17" s="50">
        <v>13</v>
      </c>
      <c r="B17" s="108" t="s">
        <v>22</v>
      </c>
      <c r="C17" s="109">
        <v>2.65</v>
      </c>
      <c r="D17" s="110">
        <v>3.52</v>
      </c>
      <c r="E17" s="67">
        <v>233.05934999999999</v>
      </c>
      <c r="F17" s="68">
        <v>24019563</v>
      </c>
      <c r="G17" s="67">
        <v>23.734459999999999</v>
      </c>
      <c r="H17" s="111">
        <v>2446121</v>
      </c>
      <c r="I17" s="69">
        <v>0.21340000000000001</v>
      </c>
      <c r="J17" s="111">
        <v>21993</v>
      </c>
      <c r="K17" s="112">
        <v>8735.14</v>
      </c>
      <c r="L17" s="111">
        <v>900261</v>
      </c>
      <c r="M17" s="55">
        <v>30.7</v>
      </c>
      <c r="N17" s="56">
        <v>25</v>
      </c>
      <c r="O17" s="57">
        <v>0.32396088019559904</v>
      </c>
      <c r="P17" s="56">
        <v>25</v>
      </c>
      <c r="Q17" s="67">
        <v>294.93027000000001</v>
      </c>
      <c r="R17" s="111">
        <v>30396103</v>
      </c>
      <c r="S17" s="113">
        <v>466.601</v>
      </c>
      <c r="T17" s="111">
        <v>245432</v>
      </c>
    </row>
    <row r="18" spans="1:20" s="50" customFormat="1" x14ac:dyDescent="0.25">
      <c r="A18" s="50">
        <v>14</v>
      </c>
      <c r="B18" s="108" t="s">
        <v>26</v>
      </c>
      <c r="C18" s="109">
        <v>2.2000000000000002</v>
      </c>
      <c r="D18" s="110">
        <v>1.35</v>
      </c>
      <c r="E18" s="67">
        <v>53.517420000000001</v>
      </c>
      <c r="F18" s="68">
        <v>2225629</v>
      </c>
      <c r="G18" s="67">
        <v>23.44988</v>
      </c>
      <c r="H18" s="111">
        <v>975210</v>
      </c>
      <c r="I18" s="69">
        <v>0.41042000000000001</v>
      </c>
      <c r="J18" s="111">
        <v>17068</v>
      </c>
      <c r="K18" s="112">
        <v>9559.2900000000009</v>
      </c>
      <c r="L18" s="111">
        <v>397542</v>
      </c>
      <c r="M18" s="55">
        <v>23.3</v>
      </c>
      <c r="N18" s="56">
        <v>32</v>
      </c>
      <c r="O18" s="57">
        <v>0.23349633251833743</v>
      </c>
      <c r="P18" s="56">
        <v>32</v>
      </c>
      <c r="Q18" s="67">
        <v>123.97564</v>
      </c>
      <c r="R18" s="111">
        <v>5155775</v>
      </c>
      <c r="S18" s="113">
        <v>729.84799999999996</v>
      </c>
      <c r="T18" s="111">
        <v>1410797</v>
      </c>
    </row>
    <row r="19" spans="1:20" s="50" customFormat="1" x14ac:dyDescent="0.25">
      <c r="A19" s="50">
        <v>15</v>
      </c>
      <c r="B19" s="108" t="s">
        <v>18</v>
      </c>
      <c r="C19" s="109">
        <v>4.37</v>
      </c>
      <c r="D19" s="110">
        <v>1.96</v>
      </c>
      <c r="E19" s="67">
        <v>103.2942</v>
      </c>
      <c r="F19" s="68">
        <v>1645993</v>
      </c>
      <c r="G19" s="67">
        <v>91.346779999999995</v>
      </c>
      <c r="H19" s="111">
        <v>1455611</v>
      </c>
      <c r="I19" s="69">
        <v>2.29671</v>
      </c>
      <c r="J19" s="111">
        <v>36598</v>
      </c>
      <c r="K19" s="112">
        <v>12468.59</v>
      </c>
      <c r="L19" s="111">
        <v>198687</v>
      </c>
      <c r="M19" s="55">
        <v>68.599999999999994</v>
      </c>
      <c r="N19" s="56">
        <v>6</v>
      </c>
      <c r="O19" s="57">
        <v>0.78728606356968212</v>
      </c>
      <c r="P19" s="56">
        <v>6</v>
      </c>
      <c r="Q19" s="67">
        <v>141.10047</v>
      </c>
      <c r="R19" s="111">
        <v>2248436</v>
      </c>
      <c r="S19" s="113">
        <v>662.94600000000003</v>
      </c>
      <c r="T19" s="111">
        <v>259212</v>
      </c>
    </row>
    <row r="20" spans="1:20" s="50" customFormat="1" x14ac:dyDescent="0.25">
      <c r="A20" s="50">
        <v>16</v>
      </c>
      <c r="B20" s="108" t="s">
        <v>20</v>
      </c>
      <c r="C20" s="109">
        <v>2.64</v>
      </c>
      <c r="D20" s="110">
        <v>3</v>
      </c>
      <c r="E20" s="67">
        <v>65.225819999999999</v>
      </c>
      <c r="F20" s="68">
        <v>3363500</v>
      </c>
      <c r="G20" s="67">
        <v>89.366050000000001</v>
      </c>
      <c r="H20" s="111">
        <v>4608339</v>
      </c>
      <c r="I20" s="69">
        <v>2.4738099999999998</v>
      </c>
      <c r="J20" s="111">
        <v>127567</v>
      </c>
      <c r="K20" s="112">
        <v>8392.98</v>
      </c>
      <c r="L20" s="111">
        <v>432801</v>
      </c>
      <c r="M20" s="55">
        <v>22.7</v>
      </c>
      <c r="N20" s="56">
        <v>33</v>
      </c>
      <c r="O20" s="57">
        <v>0.22616136919315405</v>
      </c>
      <c r="P20" s="56">
        <v>33</v>
      </c>
      <c r="Q20" s="67">
        <v>209.19193999999999</v>
      </c>
      <c r="R20" s="111">
        <v>10787401</v>
      </c>
      <c r="S20" s="113">
        <v>561.61699999999996</v>
      </c>
      <c r="T20" s="111">
        <v>604862</v>
      </c>
    </row>
    <row r="21" spans="1:20" s="50" customFormat="1" x14ac:dyDescent="0.25">
      <c r="A21" s="50">
        <v>17</v>
      </c>
      <c r="B21" s="108" t="s">
        <v>48</v>
      </c>
      <c r="C21" s="109">
        <v>2.19</v>
      </c>
      <c r="D21" s="110">
        <v>0.96</v>
      </c>
      <c r="E21" s="67">
        <v>33.391350000000003</v>
      </c>
      <c r="F21" s="68">
        <v>720218</v>
      </c>
      <c r="G21" s="67">
        <v>21.568639999999998</v>
      </c>
      <c r="H21" s="111">
        <v>465214</v>
      </c>
      <c r="I21" s="69">
        <v>0.30868000000000001</v>
      </c>
      <c r="J21" s="111">
        <v>6658</v>
      </c>
      <c r="K21" s="112">
        <v>6783.02</v>
      </c>
      <c r="L21" s="111">
        <v>146303</v>
      </c>
      <c r="M21" s="55">
        <v>29.7</v>
      </c>
      <c r="N21" s="56">
        <v>27</v>
      </c>
      <c r="O21" s="57">
        <v>0.31173594132029342</v>
      </c>
      <c r="P21" s="56">
        <v>27</v>
      </c>
      <c r="Q21" s="67">
        <v>131.05512999999999</v>
      </c>
      <c r="R21" s="111">
        <v>2826728</v>
      </c>
      <c r="S21" s="113">
        <v>407.84800000000001</v>
      </c>
      <c r="T21" s="111">
        <v>431095</v>
      </c>
    </row>
    <row r="22" spans="1:20" s="50" customFormat="1" x14ac:dyDescent="0.25">
      <c r="A22" s="50">
        <v>18</v>
      </c>
      <c r="B22" s="108" t="s">
        <v>12</v>
      </c>
      <c r="C22" s="109">
        <v>2.84</v>
      </c>
      <c r="D22" s="110">
        <v>4.58</v>
      </c>
      <c r="E22" s="67">
        <v>256.49068</v>
      </c>
      <c r="F22" s="68">
        <v>21957141</v>
      </c>
      <c r="G22" s="67">
        <v>111.99915</v>
      </c>
      <c r="H22" s="111">
        <v>9587799</v>
      </c>
      <c r="I22" s="69">
        <v>0.57093000000000005</v>
      </c>
      <c r="J22" s="111">
        <v>48875</v>
      </c>
      <c r="K22" s="112">
        <v>9039.59</v>
      </c>
      <c r="L22" s="111">
        <v>773843</v>
      </c>
      <c r="M22" s="55">
        <v>20</v>
      </c>
      <c r="N22" s="56">
        <v>35</v>
      </c>
      <c r="O22" s="57">
        <v>0.19315403422982885</v>
      </c>
      <c r="P22" s="56">
        <v>35</v>
      </c>
      <c r="Q22" s="67">
        <v>1236.5446300000001</v>
      </c>
      <c r="R22" s="111">
        <v>105855640</v>
      </c>
      <c r="S22" s="113">
        <v>1360.9390000000001</v>
      </c>
      <c r="T22" s="111">
        <v>913190</v>
      </c>
    </row>
    <row r="23" spans="1:20" s="50" customFormat="1" x14ac:dyDescent="0.25">
      <c r="A23" s="50">
        <v>19</v>
      </c>
      <c r="B23" s="108" t="s">
        <v>25</v>
      </c>
      <c r="C23" s="109">
        <v>2.5</v>
      </c>
      <c r="D23" s="110">
        <v>0.92</v>
      </c>
      <c r="E23" s="67">
        <v>249.82951</v>
      </c>
      <c r="F23" s="68">
        <v>13415345</v>
      </c>
      <c r="G23" s="67">
        <v>22.951599999999999</v>
      </c>
      <c r="H23" s="111">
        <v>1232455</v>
      </c>
      <c r="I23" s="69">
        <v>0.36186000000000001</v>
      </c>
      <c r="J23" s="111">
        <v>19431</v>
      </c>
      <c r="K23" s="112">
        <v>9871</v>
      </c>
      <c r="L23" s="111">
        <v>530053</v>
      </c>
      <c r="M23" s="55">
        <v>14.5</v>
      </c>
      <c r="N23" s="56">
        <v>40</v>
      </c>
      <c r="O23" s="57">
        <v>0.12591687041564795</v>
      </c>
      <c r="P23" s="56">
        <v>40</v>
      </c>
      <c r="Q23" s="67">
        <v>473.18725000000001</v>
      </c>
      <c r="R23" s="111">
        <v>25409209</v>
      </c>
      <c r="S23" s="113">
        <v>364.37599999999998</v>
      </c>
      <c r="T23" s="111">
        <v>518872</v>
      </c>
    </row>
    <row r="24" spans="1:20" s="50" customFormat="1" x14ac:dyDescent="0.25">
      <c r="A24" s="50">
        <v>20</v>
      </c>
      <c r="B24" s="108" t="s">
        <v>35</v>
      </c>
      <c r="C24" s="109">
        <v>2.16</v>
      </c>
      <c r="D24" s="110">
        <v>2.99</v>
      </c>
      <c r="E24" s="60">
        <v>42.270499999999998</v>
      </c>
      <c r="F24" s="61">
        <v>7013310</v>
      </c>
      <c r="G24" s="60">
        <v>24.174939999999999</v>
      </c>
      <c r="H24" s="111">
        <v>4010985</v>
      </c>
      <c r="I24" s="62">
        <v>0.50641999999999998</v>
      </c>
      <c r="J24" s="111">
        <v>84022</v>
      </c>
      <c r="K24" s="112">
        <v>7576.07</v>
      </c>
      <c r="L24" s="111">
        <v>1256984</v>
      </c>
      <c r="M24" s="55">
        <v>29.8</v>
      </c>
      <c r="N24" s="56">
        <v>26</v>
      </c>
      <c r="O24" s="57">
        <v>0.31295843520782402</v>
      </c>
      <c r="P24" s="56">
        <v>26</v>
      </c>
      <c r="Q24" s="60">
        <v>194.14721</v>
      </c>
      <c r="R24" s="111">
        <v>32211935</v>
      </c>
      <c r="S24" s="113">
        <v>1823.8240000000001</v>
      </c>
      <c r="T24" s="111">
        <v>4182029</v>
      </c>
    </row>
    <row r="25" spans="1:20" s="66" customFormat="1" x14ac:dyDescent="0.25">
      <c r="A25" s="50">
        <v>21</v>
      </c>
      <c r="B25" s="116" t="s">
        <v>43</v>
      </c>
      <c r="C25" s="109">
        <v>2.21</v>
      </c>
      <c r="D25" s="110">
        <v>0.63</v>
      </c>
      <c r="E25" s="67">
        <v>29.093630000000001</v>
      </c>
      <c r="F25" s="68">
        <v>390291</v>
      </c>
      <c r="G25" s="67">
        <v>27.012370000000001</v>
      </c>
      <c r="H25" s="111">
        <v>362371</v>
      </c>
      <c r="I25" s="69">
        <v>0.48476000000000002</v>
      </c>
      <c r="J25" s="111">
        <v>6503</v>
      </c>
      <c r="K25" s="115">
        <v>7469.25</v>
      </c>
      <c r="L25" s="111">
        <v>100200</v>
      </c>
      <c r="M25" s="63">
        <v>33</v>
      </c>
      <c r="N25" s="64">
        <v>24</v>
      </c>
      <c r="O25" s="65">
        <v>0.35207823960880197</v>
      </c>
      <c r="P25" s="64">
        <v>24</v>
      </c>
      <c r="Q25" s="67">
        <v>17.45158</v>
      </c>
      <c r="R25" s="111">
        <v>234113</v>
      </c>
      <c r="S25" s="113">
        <v>402.471</v>
      </c>
      <c r="T25" s="111">
        <v>391202</v>
      </c>
    </row>
    <row r="26" spans="1:20" s="50" customFormat="1" x14ac:dyDescent="0.25">
      <c r="A26" s="50">
        <v>22</v>
      </c>
      <c r="B26" s="108" t="s">
        <v>39</v>
      </c>
      <c r="C26" s="109">
        <v>1.97</v>
      </c>
      <c r="D26" s="110">
        <v>1.62</v>
      </c>
      <c r="E26" s="67">
        <v>32.006239999999998</v>
      </c>
      <c r="F26" s="68">
        <v>471996</v>
      </c>
      <c r="G26" s="67">
        <v>30.327929999999999</v>
      </c>
      <c r="H26" s="111">
        <v>447246</v>
      </c>
      <c r="I26" s="69">
        <v>0.52214000000000005</v>
      </c>
      <c r="J26" s="111">
        <v>7700</v>
      </c>
      <c r="K26" s="112">
        <v>10078.799999999999</v>
      </c>
      <c r="L26" s="111">
        <v>148632</v>
      </c>
      <c r="M26" s="55">
        <v>48.5</v>
      </c>
      <c r="N26" s="56">
        <v>17</v>
      </c>
      <c r="O26" s="57">
        <v>0.54156479217603914</v>
      </c>
      <c r="P26" s="56">
        <v>17</v>
      </c>
      <c r="Q26" s="67">
        <v>53.126469999999998</v>
      </c>
      <c r="R26" s="111">
        <v>783456</v>
      </c>
      <c r="S26" s="113">
        <v>231.773</v>
      </c>
      <c r="T26" s="111">
        <v>158301</v>
      </c>
    </row>
    <row r="27" spans="1:20" s="50" customFormat="1" x14ac:dyDescent="0.25">
      <c r="A27" s="50">
        <v>23</v>
      </c>
      <c r="B27" s="108" t="s">
        <v>36</v>
      </c>
      <c r="C27" s="109">
        <v>2.2000000000000002</v>
      </c>
      <c r="D27" s="110">
        <v>1.17</v>
      </c>
      <c r="E27" s="67">
        <v>33.563769999999998</v>
      </c>
      <c r="F27" s="68">
        <v>1706382</v>
      </c>
      <c r="G27" s="67">
        <v>32.980469999999997</v>
      </c>
      <c r="H27" s="111">
        <v>1676727</v>
      </c>
      <c r="I27" s="69">
        <v>0.55794999999999995</v>
      </c>
      <c r="J27" s="111">
        <v>28366</v>
      </c>
      <c r="K27" s="112">
        <v>7113.41</v>
      </c>
      <c r="L27" s="111">
        <v>361646</v>
      </c>
      <c r="M27" s="55">
        <v>38.5</v>
      </c>
      <c r="N27" s="56">
        <v>20</v>
      </c>
      <c r="O27" s="57">
        <v>0.41931540342298285</v>
      </c>
      <c r="P27" s="56">
        <v>20</v>
      </c>
      <c r="Q27" s="67">
        <v>68.154740000000004</v>
      </c>
      <c r="R27" s="111">
        <v>3464987</v>
      </c>
      <c r="S27" s="113">
        <v>969.04399999999998</v>
      </c>
      <c r="T27" s="111">
        <v>1819864</v>
      </c>
    </row>
    <row r="28" spans="1:20" s="50" customFormat="1" ht="17.25" customHeight="1" x14ac:dyDescent="0.25">
      <c r="A28" s="50">
        <v>24</v>
      </c>
      <c r="B28" s="108" t="s">
        <v>11</v>
      </c>
      <c r="C28" s="109">
        <v>3.78</v>
      </c>
      <c r="D28" s="110">
        <v>1.7</v>
      </c>
      <c r="E28" s="67">
        <v>156.3981</v>
      </c>
      <c r="F28" s="68">
        <v>7416867</v>
      </c>
      <c r="G28" s="67">
        <v>122.61051</v>
      </c>
      <c r="H28" s="111">
        <v>5814558</v>
      </c>
      <c r="I28" s="69">
        <v>3.3087300000000002</v>
      </c>
      <c r="J28" s="111">
        <v>156910</v>
      </c>
      <c r="K28" s="112">
        <v>8819.5400000000009</v>
      </c>
      <c r="L28" s="111">
        <v>418249</v>
      </c>
      <c r="M28" s="55">
        <v>13.5</v>
      </c>
      <c r="N28" s="56">
        <v>41</v>
      </c>
      <c r="O28" s="57">
        <v>0.11369193154034231</v>
      </c>
      <c r="P28" s="56">
        <v>41</v>
      </c>
      <c r="Q28" s="67">
        <v>788.63789999999995</v>
      </c>
      <c r="R28" s="111">
        <v>37399575</v>
      </c>
      <c r="S28" s="113">
        <v>1599.434</v>
      </c>
      <c r="T28" s="111">
        <v>2359165</v>
      </c>
    </row>
    <row r="29" spans="1:20" s="50" customFormat="1" ht="17.25" customHeight="1" x14ac:dyDescent="0.25">
      <c r="A29" s="50">
        <v>25</v>
      </c>
      <c r="B29" s="108" t="s">
        <v>15</v>
      </c>
      <c r="C29" s="109">
        <v>2.69</v>
      </c>
      <c r="D29" s="110">
        <v>2.73</v>
      </c>
      <c r="E29" s="67">
        <v>299.12356999999997</v>
      </c>
      <c r="F29" s="68">
        <v>24249649</v>
      </c>
      <c r="G29" s="67">
        <v>15.69496</v>
      </c>
      <c r="H29" s="111">
        <v>1272375</v>
      </c>
      <c r="I29" s="69">
        <v>0.18285999999999999</v>
      </c>
      <c r="J29" s="111">
        <v>14824</v>
      </c>
      <c r="K29" s="112">
        <v>8188.14</v>
      </c>
      <c r="L29" s="111">
        <v>663804</v>
      </c>
      <c r="M29" s="55">
        <v>19.100000000000001</v>
      </c>
      <c r="N29" s="56">
        <v>37</v>
      </c>
      <c r="O29" s="57">
        <v>0.18215158924205382</v>
      </c>
      <c r="P29" s="56">
        <v>37</v>
      </c>
      <c r="Q29" s="67">
        <v>214.49458000000001</v>
      </c>
      <c r="R29" s="111">
        <v>17388861</v>
      </c>
      <c r="S29" s="113">
        <v>557.49800000000005</v>
      </c>
      <c r="T29" s="111">
        <v>507881</v>
      </c>
    </row>
    <row r="30" spans="1:20" s="50" customFormat="1" ht="17.25" customHeight="1" x14ac:dyDescent="0.25">
      <c r="A30" s="50">
        <v>26</v>
      </c>
      <c r="B30" s="108" t="s">
        <v>44</v>
      </c>
      <c r="C30" s="109">
        <v>2.3199999999999998</v>
      </c>
      <c r="D30" s="110">
        <v>0.78</v>
      </c>
      <c r="E30" s="67">
        <v>47.433610000000002</v>
      </c>
      <c r="F30" s="68">
        <v>1973760</v>
      </c>
      <c r="G30" s="67">
        <v>29.257429999999999</v>
      </c>
      <c r="H30" s="111">
        <v>1217431</v>
      </c>
      <c r="I30" s="69">
        <v>0.47471000000000002</v>
      </c>
      <c r="J30" s="111">
        <v>19753</v>
      </c>
      <c r="K30" s="112">
        <v>6947.54</v>
      </c>
      <c r="L30" s="111">
        <v>289094</v>
      </c>
      <c r="M30" s="55">
        <v>26.7</v>
      </c>
      <c r="N30" s="56">
        <v>29</v>
      </c>
      <c r="O30" s="57">
        <v>0.27506112469437655</v>
      </c>
      <c r="P30" s="56">
        <v>29</v>
      </c>
      <c r="Q30" s="67">
        <v>193.08074999999999</v>
      </c>
      <c r="R30" s="111">
        <v>8034283</v>
      </c>
      <c r="S30" s="113">
        <v>1429.088</v>
      </c>
      <c r="T30" s="111">
        <v>1191859</v>
      </c>
    </row>
    <row r="31" spans="1:20" s="50" customFormat="1" ht="17.25" customHeight="1" x14ac:dyDescent="0.25">
      <c r="A31" s="50">
        <v>27</v>
      </c>
      <c r="B31" s="108" t="s">
        <v>37</v>
      </c>
      <c r="C31" s="109">
        <v>2.44</v>
      </c>
      <c r="D31" s="110">
        <v>1.44</v>
      </c>
      <c r="E31" s="60">
        <v>238.14914999999999</v>
      </c>
      <c r="F31" s="61">
        <v>7159716</v>
      </c>
      <c r="G31" s="60">
        <v>12.54144</v>
      </c>
      <c r="H31" s="111">
        <v>377046</v>
      </c>
      <c r="I31" s="62">
        <v>0.36059999999999998</v>
      </c>
      <c r="J31" s="111">
        <v>10841</v>
      </c>
      <c r="K31" s="115">
        <v>9193.02</v>
      </c>
      <c r="L31" s="111">
        <v>276379</v>
      </c>
      <c r="M31" s="55">
        <v>25</v>
      </c>
      <c r="N31" s="56">
        <v>30</v>
      </c>
      <c r="O31" s="57">
        <v>0.25427872860635697</v>
      </c>
      <c r="P31" s="56">
        <v>30</v>
      </c>
      <c r="Q31" s="60">
        <v>539.74581000000001</v>
      </c>
      <c r="R31" s="111">
        <v>16226918</v>
      </c>
      <c r="S31" s="113">
        <v>1013.087</v>
      </c>
      <c r="T31" s="111">
        <v>150950</v>
      </c>
    </row>
    <row r="32" spans="1:20" s="50" customFormat="1" ht="17.25" customHeight="1" x14ac:dyDescent="0.25">
      <c r="A32" s="50">
        <v>28</v>
      </c>
      <c r="B32" s="108" t="s">
        <v>42</v>
      </c>
      <c r="C32" s="109">
        <v>2.08</v>
      </c>
      <c r="D32" s="110">
        <v>1.03</v>
      </c>
      <c r="E32" s="67">
        <v>26.843309999999999</v>
      </c>
      <c r="F32" s="68">
        <v>743184</v>
      </c>
      <c r="G32" s="67">
        <v>30.997399999999999</v>
      </c>
      <c r="H32" s="111">
        <v>858194</v>
      </c>
      <c r="I32" s="69">
        <v>0.54844000000000004</v>
      </c>
      <c r="J32" s="111">
        <v>15184</v>
      </c>
      <c r="K32" s="112">
        <v>7595.54</v>
      </c>
      <c r="L32" s="111">
        <v>210290</v>
      </c>
      <c r="M32" s="55">
        <v>51</v>
      </c>
      <c r="N32" s="56">
        <v>14</v>
      </c>
      <c r="O32" s="57">
        <v>0.57212713936430315</v>
      </c>
      <c r="P32" s="56">
        <v>14</v>
      </c>
      <c r="Q32" s="67">
        <v>113.06223</v>
      </c>
      <c r="R32" s="111">
        <v>3130241</v>
      </c>
      <c r="S32" s="113">
        <v>447.72</v>
      </c>
      <c r="T32" s="111">
        <v>382801</v>
      </c>
    </row>
    <row r="33" spans="1:20" s="50" customFormat="1" ht="17.25" customHeight="1" x14ac:dyDescent="0.25">
      <c r="A33" s="50">
        <v>29</v>
      </c>
      <c r="B33" s="108" t="s">
        <v>40</v>
      </c>
      <c r="C33" s="109">
        <v>2.4</v>
      </c>
      <c r="D33" s="110">
        <v>0.87</v>
      </c>
      <c r="E33" s="67">
        <v>36.492130000000003</v>
      </c>
      <c r="F33" s="68">
        <v>705247</v>
      </c>
      <c r="G33" s="67">
        <v>70.663409999999999</v>
      </c>
      <c r="H33" s="111">
        <v>1365641</v>
      </c>
      <c r="I33" s="69">
        <v>0.44422</v>
      </c>
      <c r="J33" s="111">
        <v>8585</v>
      </c>
      <c r="K33" s="112">
        <v>8940.44</v>
      </c>
      <c r="L33" s="111">
        <v>172783</v>
      </c>
      <c r="M33" s="55">
        <v>57.8</v>
      </c>
      <c r="N33" s="56">
        <v>10</v>
      </c>
      <c r="O33" s="57">
        <v>0.65525672371638133</v>
      </c>
      <c r="P33" s="56">
        <v>10</v>
      </c>
      <c r="Q33" s="67">
        <v>69.101060000000004</v>
      </c>
      <c r="R33" s="111">
        <v>1335447</v>
      </c>
      <c r="S33" s="113">
        <v>737.94899999999996</v>
      </c>
      <c r="T33" s="111">
        <v>608808</v>
      </c>
    </row>
    <row r="34" spans="1:20" s="50" customFormat="1" ht="15.75" customHeight="1" x14ac:dyDescent="0.25">
      <c r="A34" s="50">
        <v>30</v>
      </c>
      <c r="B34" s="108" t="s">
        <v>10</v>
      </c>
      <c r="C34" s="109">
        <v>2.92</v>
      </c>
      <c r="D34" s="110">
        <v>2.88</v>
      </c>
      <c r="E34" s="67">
        <v>246.41255000000001</v>
      </c>
      <c r="F34" s="68">
        <v>68090194</v>
      </c>
      <c r="G34" s="67">
        <v>126.18371999999999</v>
      </c>
      <c r="H34" s="111">
        <v>34867843</v>
      </c>
      <c r="I34" s="69">
        <v>0.14585000000000001</v>
      </c>
      <c r="J34" s="111">
        <v>40302</v>
      </c>
      <c r="K34" s="112">
        <v>8557.3700000000008</v>
      </c>
      <c r="L34" s="111">
        <v>2364625</v>
      </c>
      <c r="M34" s="55">
        <v>5.6</v>
      </c>
      <c r="N34" s="56">
        <v>44</v>
      </c>
      <c r="O34" s="57">
        <v>1.7114914425427868E-2</v>
      </c>
      <c r="P34" s="56">
        <v>44</v>
      </c>
      <c r="Q34" s="67">
        <v>1364.5122200000001</v>
      </c>
      <c r="R34" s="111">
        <v>377050204</v>
      </c>
      <c r="S34" s="113">
        <v>996.20299999999997</v>
      </c>
      <c r="T34" s="111">
        <v>1131687</v>
      </c>
    </row>
    <row r="35" spans="1:20" s="50" customFormat="1" ht="17.25" customHeight="1" x14ac:dyDescent="0.25">
      <c r="A35" s="50">
        <v>31</v>
      </c>
      <c r="B35" s="108" t="s">
        <v>14</v>
      </c>
      <c r="C35" s="109">
        <v>3.47</v>
      </c>
      <c r="D35" s="110">
        <v>0.97</v>
      </c>
      <c r="E35" s="67">
        <v>350.97755000000001</v>
      </c>
      <c r="F35" s="68">
        <v>4486195</v>
      </c>
      <c r="G35" s="67">
        <v>101.10984000000001</v>
      </c>
      <c r="H35" s="111">
        <v>1292386</v>
      </c>
      <c r="I35" s="69">
        <v>0.25840999999999997</v>
      </c>
      <c r="J35" s="111">
        <v>3303</v>
      </c>
      <c r="K35" s="112">
        <v>8468.08</v>
      </c>
      <c r="L35" s="111">
        <v>108239</v>
      </c>
      <c r="M35" s="55">
        <v>4.2</v>
      </c>
      <c r="N35" s="56">
        <v>45</v>
      </c>
      <c r="O35" s="57">
        <v>0</v>
      </c>
      <c r="P35" s="56">
        <v>45</v>
      </c>
      <c r="Q35" s="67">
        <v>945.39188000000001</v>
      </c>
      <c r="R35" s="111">
        <v>12083999</v>
      </c>
      <c r="S35" s="113">
        <v>510.69299999999998</v>
      </c>
      <c r="T35" s="111">
        <v>483116</v>
      </c>
    </row>
    <row r="36" spans="1:20" s="50" customFormat="1" ht="17.25" customHeight="1" x14ac:dyDescent="0.25">
      <c r="A36" s="50">
        <v>32</v>
      </c>
      <c r="B36" s="108" t="s">
        <v>17</v>
      </c>
      <c r="C36" s="109">
        <v>2.4900000000000002</v>
      </c>
      <c r="D36" s="110">
        <v>3.19</v>
      </c>
      <c r="E36" s="67">
        <v>301.77332999999999</v>
      </c>
      <c r="F36" s="68">
        <v>16701343</v>
      </c>
      <c r="G36" s="67">
        <v>60.390210000000003</v>
      </c>
      <c r="H36" s="111">
        <v>3342236</v>
      </c>
      <c r="I36" s="69">
        <v>0.31107000000000001</v>
      </c>
      <c r="J36" s="111">
        <v>17216</v>
      </c>
      <c r="K36" s="112">
        <v>8518.7199999999993</v>
      </c>
      <c r="L36" s="111">
        <v>471460</v>
      </c>
      <c r="M36" s="55">
        <v>19.7</v>
      </c>
      <c r="N36" s="56">
        <v>36</v>
      </c>
      <c r="O36" s="57">
        <v>0.18948655256723718</v>
      </c>
      <c r="P36" s="56">
        <v>36</v>
      </c>
      <c r="Q36" s="67">
        <v>347.60820000000001</v>
      </c>
      <c r="R36" s="111">
        <v>19238028</v>
      </c>
      <c r="S36" s="113">
        <v>470.25900000000001</v>
      </c>
      <c r="T36" s="111">
        <v>643785</v>
      </c>
    </row>
    <row r="37" spans="1:20" s="50" customFormat="1" ht="17.25" customHeight="1" x14ac:dyDescent="0.25">
      <c r="A37" s="50">
        <v>33</v>
      </c>
      <c r="B37" s="108" t="s">
        <v>29</v>
      </c>
      <c r="C37" s="109">
        <v>2.81</v>
      </c>
      <c r="D37" s="110">
        <v>9.7200000000000006</v>
      </c>
      <c r="E37" s="67">
        <v>31.69173</v>
      </c>
      <c r="F37" s="68">
        <v>1427839</v>
      </c>
      <c r="G37" s="67">
        <v>146.64702</v>
      </c>
      <c r="H37" s="111">
        <v>6607035</v>
      </c>
      <c r="I37" s="69">
        <v>4.5183099999999996</v>
      </c>
      <c r="J37" s="111">
        <v>203568</v>
      </c>
      <c r="K37" s="112">
        <v>6990.99</v>
      </c>
      <c r="L37" s="111">
        <v>314972</v>
      </c>
      <c r="M37" s="55">
        <v>61.2</v>
      </c>
      <c r="N37" s="56">
        <v>8</v>
      </c>
      <c r="O37" s="57">
        <v>0.69682151589242058</v>
      </c>
      <c r="P37" s="56">
        <v>8</v>
      </c>
      <c r="Q37" s="67">
        <v>65.899810000000002</v>
      </c>
      <c r="R37" s="111">
        <v>2969050</v>
      </c>
      <c r="S37" s="113">
        <v>946.54100000000005</v>
      </c>
      <c r="T37" s="111">
        <v>1515412</v>
      </c>
    </row>
    <row r="38" spans="1:20" s="50" customFormat="1" ht="17.25" customHeight="1" x14ac:dyDescent="0.25">
      <c r="A38" s="50">
        <v>34</v>
      </c>
      <c r="B38" s="108" t="s">
        <v>50</v>
      </c>
      <c r="C38" s="109">
        <v>2.08</v>
      </c>
      <c r="D38" s="110">
        <v>0.64</v>
      </c>
      <c r="E38" s="67">
        <v>15.136900000000001</v>
      </c>
      <c r="F38" s="68">
        <v>375153</v>
      </c>
      <c r="G38" s="67">
        <v>27.29382</v>
      </c>
      <c r="H38" s="111">
        <v>676450</v>
      </c>
      <c r="I38" s="69">
        <v>0.63283</v>
      </c>
      <c r="J38" s="111">
        <v>15684</v>
      </c>
      <c r="K38" s="112">
        <v>5884.32</v>
      </c>
      <c r="L38" s="111">
        <v>145837</v>
      </c>
      <c r="M38" s="55">
        <v>66.3</v>
      </c>
      <c r="N38" s="56">
        <v>7</v>
      </c>
      <c r="O38" s="57">
        <v>0.75916870415647919</v>
      </c>
      <c r="P38" s="56">
        <v>7</v>
      </c>
      <c r="Q38" s="67">
        <v>30.194320000000001</v>
      </c>
      <c r="R38" s="111">
        <v>748336</v>
      </c>
      <c r="S38" s="113">
        <v>461.25400000000002</v>
      </c>
      <c r="T38" s="111">
        <v>401291</v>
      </c>
    </row>
    <row r="39" spans="1:20" s="50" customFormat="1" ht="17.25" customHeight="1" x14ac:dyDescent="0.25">
      <c r="A39" s="50">
        <v>35</v>
      </c>
      <c r="B39" s="108" t="s">
        <v>27</v>
      </c>
      <c r="C39" s="109">
        <v>2.2799999999999998</v>
      </c>
      <c r="D39" s="110">
        <v>1.56</v>
      </c>
      <c r="E39" s="67">
        <v>74.936449999999994</v>
      </c>
      <c r="F39" s="68">
        <v>2308792</v>
      </c>
      <c r="G39" s="67">
        <v>41.774160000000002</v>
      </c>
      <c r="H39" s="111">
        <v>1287062</v>
      </c>
      <c r="I39" s="69">
        <v>0.74872000000000005</v>
      </c>
      <c r="J39" s="111">
        <v>23068</v>
      </c>
      <c r="K39" s="112">
        <v>19360.79</v>
      </c>
      <c r="L39" s="111">
        <v>596506</v>
      </c>
      <c r="M39" s="55">
        <v>73.7</v>
      </c>
      <c r="N39" s="56">
        <v>5</v>
      </c>
      <c r="O39" s="57">
        <v>0.84963325183374083</v>
      </c>
      <c r="P39" s="56">
        <v>5</v>
      </c>
      <c r="Q39" s="67">
        <v>87.491789999999995</v>
      </c>
      <c r="R39" s="111">
        <v>2695622</v>
      </c>
      <c r="S39" s="113">
        <v>784.52800000000002</v>
      </c>
      <c r="T39" s="111">
        <v>1790294</v>
      </c>
    </row>
    <row r="40" spans="1:20" s="50" customFormat="1" ht="17.25" customHeight="1" x14ac:dyDescent="0.25">
      <c r="A40" s="50">
        <v>36</v>
      </c>
      <c r="B40" s="108" t="s">
        <v>41</v>
      </c>
      <c r="C40" s="109">
        <v>2.52</v>
      </c>
      <c r="D40" s="110">
        <v>1.06</v>
      </c>
      <c r="E40" s="67">
        <v>337.88889999999998</v>
      </c>
      <c r="F40" s="68">
        <v>11565937</v>
      </c>
      <c r="G40" s="67">
        <v>26.066320000000001</v>
      </c>
      <c r="H40" s="111">
        <v>892250</v>
      </c>
      <c r="I40" s="69">
        <v>0.29091</v>
      </c>
      <c r="J40" s="111">
        <v>9958</v>
      </c>
      <c r="K40" s="112">
        <v>9958.31</v>
      </c>
      <c r="L40" s="111">
        <v>340873</v>
      </c>
      <c r="M40" s="55">
        <v>17.399999999999999</v>
      </c>
      <c r="N40" s="56">
        <v>39</v>
      </c>
      <c r="O40" s="57">
        <v>0.16136919315403422</v>
      </c>
      <c r="P40" s="56">
        <v>39</v>
      </c>
      <c r="Q40" s="67">
        <v>50.320680000000003</v>
      </c>
      <c r="R40" s="111">
        <v>1722477</v>
      </c>
      <c r="S40" s="113">
        <v>386.82</v>
      </c>
      <c r="T40" s="111">
        <v>442522</v>
      </c>
    </row>
    <row r="41" spans="1:20" s="50" customFormat="1" ht="17.25" customHeight="1" x14ac:dyDescent="0.25">
      <c r="A41" s="50">
        <v>37</v>
      </c>
      <c r="B41" s="108" t="s">
        <v>51</v>
      </c>
      <c r="C41" s="109">
        <v>2.21</v>
      </c>
      <c r="D41" s="110">
        <v>1.26</v>
      </c>
      <c r="E41" s="60">
        <v>12.25948</v>
      </c>
      <c r="F41" s="61">
        <v>228014</v>
      </c>
      <c r="G41" s="60">
        <v>17.294530000000002</v>
      </c>
      <c r="H41" s="111">
        <v>321661</v>
      </c>
      <c r="I41" s="62">
        <v>0.38233</v>
      </c>
      <c r="J41" s="111">
        <v>7111</v>
      </c>
      <c r="K41" s="112">
        <v>8284.32</v>
      </c>
      <c r="L41" s="111">
        <v>154080</v>
      </c>
      <c r="M41" s="55">
        <v>58.5</v>
      </c>
      <c r="N41" s="56">
        <v>9</v>
      </c>
      <c r="O41" s="57">
        <v>0.66381418092909539</v>
      </c>
      <c r="P41" s="56">
        <v>9</v>
      </c>
      <c r="Q41" s="60">
        <v>9.4159400000000009</v>
      </c>
      <c r="R41" s="111">
        <v>175127</v>
      </c>
      <c r="S41" s="113">
        <v>191.767</v>
      </c>
      <c r="T41" s="111">
        <v>179686</v>
      </c>
    </row>
    <row r="42" spans="1:20" s="50" customFormat="1" ht="17.25" customHeight="1" x14ac:dyDescent="0.25">
      <c r="A42" s="50">
        <v>38</v>
      </c>
      <c r="B42" s="108" t="s">
        <v>47</v>
      </c>
      <c r="C42" s="109">
        <v>2.2000000000000002</v>
      </c>
      <c r="D42" s="110">
        <v>1.37</v>
      </c>
      <c r="E42" s="67">
        <v>14.57241</v>
      </c>
      <c r="F42" s="68">
        <v>314531</v>
      </c>
      <c r="G42" s="67">
        <v>25.378430000000002</v>
      </c>
      <c r="H42" s="111">
        <v>547768</v>
      </c>
      <c r="I42" s="69">
        <v>0.37639</v>
      </c>
      <c r="J42" s="111">
        <v>8124</v>
      </c>
      <c r="K42" s="112">
        <v>8027.34</v>
      </c>
      <c r="L42" s="111">
        <v>173262</v>
      </c>
      <c r="M42" s="55">
        <v>86</v>
      </c>
      <c r="N42" s="56">
        <v>1</v>
      </c>
      <c r="O42" s="57">
        <v>1</v>
      </c>
      <c r="P42" s="56">
        <v>1</v>
      </c>
      <c r="Q42" s="67">
        <v>19.81176</v>
      </c>
      <c r="R42" s="111">
        <v>427617</v>
      </c>
      <c r="S42" s="113">
        <v>427.31900000000002</v>
      </c>
      <c r="T42" s="111">
        <v>342710</v>
      </c>
    </row>
    <row r="43" spans="1:20" s="50" customFormat="1" ht="17.25" customHeight="1" x14ac:dyDescent="0.25">
      <c r="A43" s="50">
        <v>39</v>
      </c>
      <c r="B43" s="108" t="s">
        <v>9</v>
      </c>
      <c r="C43" s="109">
        <v>2.94</v>
      </c>
      <c r="D43" s="110">
        <v>2.2000000000000002</v>
      </c>
      <c r="E43" s="67">
        <v>149.91278</v>
      </c>
      <c r="F43" s="68">
        <v>6372942</v>
      </c>
      <c r="G43" s="67">
        <v>138.85617999999999</v>
      </c>
      <c r="H43" s="111">
        <v>5902915</v>
      </c>
      <c r="I43" s="69">
        <v>2.9831799999999999</v>
      </c>
      <c r="J43" s="111">
        <v>126818</v>
      </c>
      <c r="K43" s="112">
        <v>7115.41</v>
      </c>
      <c r="L43" s="111">
        <v>302483</v>
      </c>
      <c r="M43" s="55">
        <v>44.8</v>
      </c>
      <c r="N43" s="56">
        <v>19</v>
      </c>
      <c r="O43" s="57">
        <v>0.49633251833740827</v>
      </c>
      <c r="P43" s="56">
        <v>19</v>
      </c>
      <c r="Q43" s="67">
        <v>588.73868000000004</v>
      </c>
      <c r="R43" s="111">
        <v>25027870</v>
      </c>
      <c r="S43" s="113">
        <v>2471.0390000000002</v>
      </c>
      <c r="T43" s="111">
        <v>9765548</v>
      </c>
    </row>
    <row r="44" spans="1:20" s="50" customFormat="1" x14ac:dyDescent="0.25">
      <c r="A44" s="50">
        <v>40</v>
      </c>
      <c r="B44" s="108" t="s">
        <v>28</v>
      </c>
      <c r="C44" s="109">
        <v>2.1800000000000002</v>
      </c>
      <c r="D44" s="110">
        <v>1.4</v>
      </c>
      <c r="E44" s="60">
        <v>23.530629999999999</v>
      </c>
      <c r="F44" s="61">
        <v>324205</v>
      </c>
      <c r="G44" s="60">
        <v>48.907530000000001</v>
      </c>
      <c r="H44" s="111">
        <v>673848</v>
      </c>
      <c r="I44" s="62">
        <v>0.67135999999999996</v>
      </c>
      <c r="J44" s="111">
        <v>9250</v>
      </c>
      <c r="K44" s="112">
        <v>9846.06</v>
      </c>
      <c r="L44" s="111">
        <v>135659</v>
      </c>
      <c r="M44" s="55">
        <v>55.1</v>
      </c>
      <c r="N44" s="56">
        <v>13</v>
      </c>
      <c r="O44" s="57">
        <v>0.62224938875305624</v>
      </c>
      <c r="P44" s="56">
        <v>13</v>
      </c>
      <c r="Q44" s="60">
        <v>175.57708</v>
      </c>
      <c r="R44" s="111">
        <v>2419101</v>
      </c>
      <c r="S44" s="113">
        <v>682.24800000000005</v>
      </c>
      <c r="T44" s="111">
        <v>566266</v>
      </c>
    </row>
    <row r="45" spans="1:20" s="50" customFormat="1" x14ac:dyDescent="0.25">
      <c r="A45" s="50">
        <v>41</v>
      </c>
      <c r="B45" s="108" t="s">
        <v>32</v>
      </c>
      <c r="C45" s="109">
        <v>2.85</v>
      </c>
      <c r="D45" s="110">
        <v>1.41</v>
      </c>
      <c r="E45" s="67">
        <v>391.27631000000002</v>
      </c>
      <c r="F45" s="68">
        <v>7309824</v>
      </c>
      <c r="G45" s="67">
        <v>53.03228</v>
      </c>
      <c r="H45" s="111">
        <v>990749</v>
      </c>
      <c r="I45" s="69">
        <v>0.34995999999999999</v>
      </c>
      <c r="J45" s="111">
        <v>6538</v>
      </c>
      <c r="K45" s="112">
        <v>10197.89</v>
      </c>
      <c r="L45" s="111">
        <v>190517</v>
      </c>
      <c r="M45" s="55">
        <v>37.5</v>
      </c>
      <c r="N45" s="56">
        <v>21</v>
      </c>
      <c r="O45" s="57">
        <v>0.40709046454767722</v>
      </c>
      <c r="P45" s="56">
        <v>21</v>
      </c>
      <c r="Q45" s="67">
        <v>408.78985</v>
      </c>
      <c r="R45" s="111">
        <v>7637012</v>
      </c>
      <c r="S45" s="113">
        <v>324.303</v>
      </c>
      <c r="T45" s="111">
        <v>129721</v>
      </c>
    </row>
    <row r="46" spans="1:20" s="50" customFormat="1" x14ac:dyDescent="0.25">
      <c r="A46" s="50">
        <v>42</v>
      </c>
      <c r="B46" s="108" t="s">
        <v>19</v>
      </c>
      <c r="C46" s="109">
        <v>2.17</v>
      </c>
      <c r="D46" s="110">
        <v>2.2799999999999998</v>
      </c>
      <c r="E46" s="67">
        <v>45.244630000000001</v>
      </c>
      <c r="F46" s="68">
        <v>3423887</v>
      </c>
      <c r="G46" s="67">
        <v>26.478020000000001</v>
      </c>
      <c r="H46" s="111">
        <v>2003724</v>
      </c>
      <c r="I46" s="69">
        <v>0.2397</v>
      </c>
      <c r="J46" s="111">
        <v>18139</v>
      </c>
      <c r="K46" s="112">
        <v>7624.95</v>
      </c>
      <c r="L46" s="111">
        <v>577018</v>
      </c>
      <c r="M46" s="55">
        <v>49.9</v>
      </c>
      <c r="N46" s="56">
        <v>16</v>
      </c>
      <c r="O46" s="57">
        <v>0.55867970660146693</v>
      </c>
      <c r="P46" s="56">
        <v>16</v>
      </c>
      <c r="Q46" s="67">
        <v>142.50882999999999</v>
      </c>
      <c r="R46" s="111">
        <v>10784356</v>
      </c>
      <c r="S46" s="113">
        <v>565.827</v>
      </c>
      <c r="T46" s="111">
        <v>428331</v>
      </c>
    </row>
    <row r="47" spans="1:20" s="50" customFormat="1" x14ac:dyDescent="0.25">
      <c r="A47" s="50">
        <v>43</v>
      </c>
      <c r="B47" s="108" t="s">
        <v>31</v>
      </c>
      <c r="C47" s="109">
        <v>2.2200000000000002</v>
      </c>
      <c r="D47" s="110">
        <v>2.14</v>
      </c>
      <c r="E47" s="67">
        <v>80.660759999999996</v>
      </c>
      <c r="F47" s="68">
        <v>1633219</v>
      </c>
      <c r="G47" s="67">
        <v>34.502859999999998</v>
      </c>
      <c r="H47" s="111">
        <v>698614</v>
      </c>
      <c r="I47" s="69">
        <v>0.60726999999999998</v>
      </c>
      <c r="J47" s="111">
        <v>12296</v>
      </c>
      <c r="K47" s="112">
        <v>9476.69</v>
      </c>
      <c r="L47" s="111">
        <v>191884</v>
      </c>
      <c r="M47" s="55">
        <v>50.6</v>
      </c>
      <c r="N47" s="56">
        <v>15</v>
      </c>
      <c r="O47" s="57">
        <v>0.56723716381418088</v>
      </c>
      <c r="P47" s="56">
        <v>15</v>
      </c>
      <c r="Q47" s="67">
        <v>157.54657</v>
      </c>
      <c r="R47" s="111">
        <v>3190003</v>
      </c>
      <c r="S47" s="113">
        <v>761.64400000000001</v>
      </c>
      <c r="T47" s="111">
        <v>329030</v>
      </c>
    </row>
    <row r="48" spans="1:20" s="50" customFormat="1" x14ac:dyDescent="0.25">
      <c r="A48" s="50">
        <v>44</v>
      </c>
      <c r="B48" s="108" t="s">
        <v>7</v>
      </c>
      <c r="C48" s="109">
        <v>2.91</v>
      </c>
      <c r="D48" s="110">
        <v>4.95</v>
      </c>
      <c r="E48" s="67">
        <v>80.023200000000003</v>
      </c>
      <c r="F48" s="68">
        <v>100620450</v>
      </c>
      <c r="G48" s="67">
        <v>38.943899999999999</v>
      </c>
      <c r="H48" s="111">
        <v>48967707</v>
      </c>
      <c r="I48" s="69">
        <v>0.51961000000000002</v>
      </c>
      <c r="J48" s="111">
        <v>653359</v>
      </c>
      <c r="K48" s="112">
        <v>8239.5499999999993</v>
      </c>
      <c r="L48" s="111">
        <v>10360332</v>
      </c>
      <c r="M48" s="55">
        <v>36.9</v>
      </c>
      <c r="N48" s="56">
        <v>22</v>
      </c>
      <c r="O48" s="57">
        <v>0.39975550122249387</v>
      </c>
      <c r="P48" s="56">
        <v>22</v>
      </c>
      <c r="Q48" s="67">
        <v>266.93185999999997</v>
      </c>
      <c r="R48" s="111">
        <v>335637724</v>
      </c>
      <c r="S48" s="56"/>
      <c r="T48" s="56"/>
    </row>
    <row r="49" spans="1:26" s="50" customFormat="1" x14ac:dyDescent="0.25">
      <c r="A49" s="50">
        <v>45</v>
      </c>
      <c r="B49" s="108" t="s">
        <v>13</v>
      </c>
      <c r="C49" s="109">
        <v>2.4700000000000002</v>
      </c>
      <c r="D49" s="110">
        <v>3.19</v>
      </c>
      <c r="E49" s="67">
        <v>98.051050000000004</v>
      </c>
      <c r="F49" s="68">
        <v>52343472</v>
      </c>
      <c r="G49" s="67">
        <v>34.124250000000004</v>
      </c>
      <c r="H49" s="111">
        <v>18216855</v>
      </c>
      <c r="I49" s="69">
        <v>0.38888</v>
      </c>
      <c r="J49" s="111">
        <v>207600</v>
      </c>
      <c r="K49" s="112">
        <v>6110.32</v>
      </c>
      <c r="L49" s="111">
        <v>3261929</v>
      </c>
      <c r="M49" s="55">
        <v>24.6</v>
      </c>
      <c r="N49" s="56">
        <v>31</v>
      </c>
      <c r="O49" s="57">
        <v>0.24938875305623476</v>
      </c>
      <c r="P49" s="56">
        <v>31</v>
      </c>
      <c r="Q49" s="67">
        <v>605.97437000000002</v>
      </c>
      <c r="R49" s="111">
        <v>323492752</v>
      </c>
      <c r="S49" s="56"/>
      <c r="T49" s="56"/>
    </row>
    <row r="50" spans="1:26" s="70" customFormat="1" x14ac:dyDescent="0.25">
      <c r="B50" s="71" t="s">
        <v>67</v>
      </c>
      <c r="C50" s="72"/>
      <c r="D50" s="72"/>
      <c r="E50" s="73">
        <f>SUM(E5:E49)</f>
        <v>5881.6169</v>
      </c>
      <c r="F50" s="74"/>
      <c r="G50" s="72"/>
      <c r="H50" s="72"/>
      <c r="I50" s="72"/>
      <c r="J50" s="72"/>
      <c r="K50" s="72"/>
      <c r="L50" s="74">
        <f>SUM(L5:L49)</f>
        <v>31569941</v>
      </c>
      <c r="M50" s="75"/>
      <c r="N50" s="76"/>
      <c r="O50" s="77"/>
      <c r="P50" s="76"/>
      <c r="Q50" s="78"/>
      <c r="R50" s="76"/>
      <c r="S50" s="76"/>
      <c r="T50" s="76"/>
      <c r="U50" s="66"/>
      <c r="V50" s="66"/>
      <c r="W50" s="66"/>
      <c r="X50" s="66"/>
      <c r="Y50" s="66"/>
      <c r="Z50" s="66"/>
    </row>
    <row r="51" spans="1:26" s="70" customFormat="1" x14ac:dyDescent="0.25">
      <c r="B51" s="79"/>
      <c r="C51" s="79"/>
      <c r="D51" s="79"/>
      <c r="E51" s="79"/>
      <c r="F51" s="80">
        <f>SUM(F5:F49)</f>
        <v>568082166</v>
      </c>
      <c r="G51" s="79"/>
      <c r="H51" s="79"/>
      <c r="I51" s="79"/>
      <c r="J51" s="79"/>
      <c r="K51" s="79"/>
      <c r="L51" s="79"/>
      <c r="T51" s="81"/>
      <c r="U51" s="66"/>
      <c r="V51" s="66"/>
      <c r="W51" s="66"/>
      <c r="X51" s="66"/>
      <c r="Y51" s="66"/>
      <c r="Z51" s="66"/>
    </row>
    <row r="52" spans="1:26" s="70" customFormat="1" x14ac:dyDescent="0.25">
      <c r="U52" s="66"/>
      <c r="V52" s="66"/>
      <c r="W52" s="66"/>
      <c r="X52" s="66"/>
      <c r="Y52" s="66"/>
      <c r="Z52" s="66"/>
    </row>
    <row r="53" spans="1:26" s="70" customFormat="1" x14ac:dyDescent="0.25">
      <c r="U53" s="66"/>
      <c r="V53" s="66"/>
      <c r="W53" s="66"/>
      <c r="X53" s="66"/>
      <c r="Y53" s="66"/>
      <c r="Z53" s="66"/>
    </row>
    <row r="54" spans="1:26" s="70" customFormat="1" x14ac:dyDescent="0.25">
      <c r="D54" s="70">
        <v>3894284</v>
      </c>
      <c r="U54" s="66"/>
      <c r="V54" s="66"/>
      <c r="W54" s="66"/>
      <c r="X54" s="66"/>
      <c r="Y54" s="66"/>
      <c r="Z54" s="66"/>
    </row>
    <row r="55" spans="1:26" s="70" customFormat="1" x14ac:dyDescent="0.25">
      <c r="U55" s="66"/>
      <c r="V55" s="66"/>
      <c r="W55" s="66"/>
      <c r="X55" s="66"/>
      <c r="Y55" s="66"/>
      <c r="Z55" s="66"/>
    </row>
    <row r="56" spans="1:26" s="70" customFormat="1" x14ac:dyDescent="0.25">
      <c r="U56" s="66"/>
      <c r="V56" s="66"/>
      <c r="W56" s="66"/>
      <c r="X56" s="66"/>
      <c r="Y56" s="66"/>
      <c r="Z56" s="66"/>
    </row>
    <row r="57" spans="1:26" s="66" customFormat="1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6" s="66" customForma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6" s="66" customFormat="1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6" s="66" customForma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6" s="66" customFormat="1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6" s="66" customFormat="1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6" s="66" customForma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6" s="66" customFormat="1" x14ac:dyDescent="0.25"/>
    <row r="65" spans="2:26" s="66" customFormat="1" x14ac:dyDescent="0.25"/>
    <row r="66" spans="2:26" s="66" customFormat="1" x14ac:dyDescent="0.25"/>
    <row r="67" spans="2:26" s="66" customFormat="1" x14ac:dyDescent="0.25"/>
    <row r="68" spans="2:26" s="50" customFormat="1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2:26" s="50" customFormat="1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2:26" s="50" customFormat="1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2:26" s="50" customFormat="1" x14ac:dyDescent="0.2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2:26" s="50" customFormat="1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2:26" s="50" customFormat="1" x14ac:dyDescent="0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s="50" customFormat="1" x14ac:dyDescent="0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2:26" s="50" customFormat="1" x14ac:dyDescent="0.2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s="50" customForma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2:26" s="50" customFormat="1" x14ac:dyDescent="0.2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2:26" s="50" customFormat="1" x14ac:dyDescent="0.2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2:26" s="50" customFormat="1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2:26" s="50" customFormat="1" x14ac:dyDescent="0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2:26" s="50" customFormat="1" x14ac:dyDescent="0.2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2:26" s="50" customFormat="1" x14ac:dyDescent="0.2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2:26" s="50" customFormat="1" x14ac:dyDescent="0.2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2:26" s="50" customFormat="1" x14ac:dyDescent="0.2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2:26" s="50" customFormat="1" x14ac:dyDescent="0.2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2:26" s="50" customFormat="1" x14ac:dyDescent="0.2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2:26" s="50" customFormat="1" x14ac:dyDescent="0.2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2:26" s="50" customFormat="1" x14ac:dyDescent="0.2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2:26" s="50" customFormat="1" x14ac:dyDescent="0.2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2:26" s="50" customFormat="1" x14ac:dyDescent="0.2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2:26" s="50" customFormat="1" x14ac:dyDescent="0.2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2:26" s="50" customFormat="1" x14ac:dyDescent="0.2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2:26" s="50" customFormat="1" x14ac:dyDescent="0.2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2:26" s="50" customFormat="1" x14ac:dyDescent="0.2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2:26" s="50" customFormat="1" x14ac:dyDescent="0.25"/>
    <row r="96" spans="2:2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  <row r="237" s="50" customFormat="1" x14ac:dyDescent="0.25"/>
    <row r="238" s="50" customFormat="1" x14ac:dyDescent="0.25"/>
    <row r="239" s="50" customFormat="1" x14ac:dyDescent="0.25"/>
    <row r="240" s="50" customFormat="1" x14ac:dyDescent="0.25"/>
    <row r="241" s="50" customFormat="1" x14ac:dyDescent="0.25"/>
    <row r="242" s="50" customFormat="1" x14ac:dyDescent="0.25"/>
    <row r="243" s="50" customFormat="1" x14ac:dyDescent="0.25"/>
    <row r="244" s="50" customFormat="1" x14ac:dyDescent="0.25"/>
    <row r="245" s="50" customFormat="1" x14ac:dyDescent="0.25"/>
    <row r="246" s="50" customFormat="1" x14ac:dyDescent="0.25"/>
    <row r="247" s="50" customFormat="1" x14ac:dyDescent="0.25"/>
    <row r="248" s="50" customFormat="1" x14ac:dyDescent="0.25"/>
    <row r="249" s="50" customFormat="1" x14ac:dyDescent="0.25"/>
    <row r="250" s="50" customFormat="1" x14ac:dyDescent="0.25"/>
    <row r="251" s="50" customFormat="1" x14ac:dyDescent="0.25"/>
    <row r="252" s="50" customFormat="1" x14ac:dyDescent="0.25"/>
    <row r="253" s="50" customFormat="1" x14ac:dyDescent="0.25"/>
    <row r="254" s="50" customFormat="1" x14ac:dyDescent="0.25"/>
    <row r="255" s="50" customFormat="1" x14ac:dyDescent="0.25"/>
    <row r="256" s="50" customFormat="1" x14ac:dyDescent="0.25"/>
    <row r="257" s="50" customFormat="1" x14ac:dyDescent="0.25"/>
    <row r="258" s="50" customFormat="1" x14ac:dyDescent="0.25"/>
    <row r="259" s="50" customFormat="1" x14ac:dyDescent="0.25"/>
    <row r="260" s="50" customFormat="1" x14ac:dyDescent="0.25"/>
    <row r="261" s="50" customFormat="1" x14ac:dyDescent="0.25"/>
    <row r="262" s="50" customFormat="1" x14ac:dyDescent="0.25"/>
    <row r="263" s="50" customFormat="1" x14ac:dyDescent="0.25"/>
    <row r="264" s="50" customFormat="1" x14ac:dyDescent="0.25"/>
    <row r="265" s="50" customFormat="1" x14ac:dyDescent="0.25"/>
    <row r="266" s="50" customFormat="1" x14ac:dyDescent="0.25"/>
    <row r="267" s="50" customFormat="1" x14ac:dyDescent="0.25"/>
    <row r="268" s="50" customFormat="1" x14ac:dyDescent="0.25"/>
    <row r="269" s="50" customFormat="1" x14ac:dyDescent="0.25"/>
    <row r="270" s="50" customFormat="1" x14ac:dyDescent="0.25"/>
    <row r="271" s="50" customFormat="1" x14ac:dyDescent="0.25"/>
    <row r="272" s="50" customFormat="1" x14ac:dyDescent="0.25"/>
    <row r="273" s="50" customFormat="1" x14ac:dyDescent="0.25"/>
    <row r="274" s="50" customFormat="1" x14ac:dyDescent="0.25"/>
    <row r="275" s="50" customFormat="1" x14ac:dyDescent="0.25"/>
    <row r="276" s="50" customFormat="1" x14ac:dyDescent="0.25"/>
    <row r="277" s="50" customFormat="1" x14ac:dyDescent="0.25"/>
    <row r="278" s="50" customFormat="1" x14ac:dyDescent="0.25"/>
    <row r="279" s="50" customFormat="1" x14ac:dyDescent="0.25"/>
    <row r="280" s="50" customFormat="1" x14ac:dyDescent="0.25"/>
    <row r="281" s="50" customFormat="1" x14ac:dyDescent="0.25"/>
    <row r="282" s="50" customFormat="1" x14ac:dyDescent="0.25"/>
    <row r="283" s="50" customFormat="1" x14ac:dyDescent="0.25"/>
    <row r="284" s="50" customFormat="1" x14ac:dyDescent="0.25"/>
    <row r="285" s="50" customFormat="1" x14ac:dyDescent="0.25"/>
    <row r="286" s="50" customFormat="1" x14ac:dyDescent="0.25"/>
    <row r="287" s="50" customFormat="1" x14ac:dyDescent="0.25"/>
    <row r="288" s="50" customFormat="1" x14ac:dyDescent="0.25"/>
    <row r="289" s="50" customFormat="1" x14ac:dyDescent="0.25"/>
    <row r="290" s="50" customFormat="1" x14ac:dyDescent="0.25"/>
    <row r="291" s="50" customFormat="1" x14ac:dyDescent="0.25"/>
    <row r="292" s="50" customFormat="1" x14ac:dyDescent="0.25"/>
    <row r="293" s="50" customFormat="1" x14ac:dyDescent="0.25"/>
    <row r="294" s="50" customFormat="1" x14ac:dyDescent="0.25"/>
    <row r="295" s="50" customFormat="1" x14ac:dyDescent="0.25"/>
    <row r="296" s="50" customFormat="1" x14ac:dyDescent="0.25"/>
    <row r="297" s="50" customFormat="1" x14ac:dyDescent="0.25"/>
    <row r="298" s="50" customFormat="1" x14ac:dyDescent="0.25"/>
    <row r="299" s="50" customFormat="1" x14ac:dyDescent="0.25"/>
    <row r="300" s="50" customFormat="1" x14ac:dyDescent="0.25"/>
    <row r="301" s="50" customFormat="1" x14ac:dyDescent="0.25"/>
    <row r="302" s="50" customFormat="1" x14ac:dyDescent="0.25"/>
    <row r="303" s="50" customFormat="1" x14ac:dyDescent="0.25"/>
    <row r="304" s="50" customFormat="1" x14ac:dyDescent="0.25"/>
    <row r="305" s="50" customFormat="1" x14ac:dyDescent="0.25"/>
    <row r="306" s="50" customFormat="1" x14ac:dyDescent="0.25"/>
    <row r="307" s="50" customFormat="1" x14ac:dyDescent="0.25"/>
    <row r="308" s="50" customFormat="1" x14ac:dyDescent="0.25"/>
    <row r="309" s="50" customFormat="1" x14ac:dyDescent="0.25"/>
    <row r="310" s="50" customFormat="1" x14ac:dyDescent="0.25"/>
    <row r="311" s="50" customFormat="1" x14ac:dyDescent="0.25"/>
    <row r="312" s="50" customFormat="1" x14ac:dyDescent="0.25"/>
    <row r="313" s="50" customFormat="1" x14ac:dyDescent="0.25"/>
    <row r="314" s="50" customFormat="1" x14ac:dyDescent="0.25"/>
    <row r="315" s="50" customFormat="1" x14ac:dyDescent="0.25"/>
    <row r="316" s="50" customFormat="1" x14ac:dyDescent="0.25"/>
    <row r="317" s="50" customFormat="1" x14ac:dyDescent="0.25"/>
    <row r="318" s="50" customFormat="1" x14ac:dyDescent="0.25"/>
    <row r="319" s="50" customFormat="1" x14ac:dyDescent="0.25"/>
    <row r="320" s="50" customFormat="1" x14ac:dyDescent="0.25"/>
    <row r="321" s="50" customFormat="1" x14ac:dyDescent="0.25"/>
    <row r="322" s="50" customFormat="1" x14ac:dyDescent="0.25"/>
    <row r="323" s="50" customFormat="1" x14ac:dyDescent="0.25"/>
    <row r="324" s="50" customFormat="1" x14ac:dyDescent="0.25"/>
    <row r="325" s="50" customFormat="1" x14ac:dyDescent="0.25"/>
    <row r="326" s="50" customFormat="1" x14ac:dyDescent="0.25"/>
    <row r="327" s="50" customFormat="1" x14ac:dyDescent="0.25"/>
    <row r="328" s="50" customFormat="1" x14ac:dyDescent="0.25"/>
    <row r="329" s="50" customFormat="1" x14ac:dyDescent="0.25"/>
    <row r="330" s="50" customFormat="1" x14ac:dyDescent="0.25"/>
    <row r="331" s="50" customFormat="1" x14ac:dyDescent="0.25"/>
    <row r="332" s="50" customFormat="1" x14ac:dyDescent="0.25"/>
    <row r="333" s="50" customFormat="1" x14ac:dyDescent="0.25"/>
    <row r="334" s="50" customFormat="1" x14ac:dyDescent="0.25"/>
    <row r="335" s="50" customFormat="1" x14ac:dyDescent="0.25"/>
    <row r="336" s="50" customFormat="1" x14ac:dyDescent="0.25"/>
    <row r="337" s="50" customFormat="1" x14ac:dyDescent="0.25"/>
    <row r="338" s="50" customFormat="1" x14ac:dyDescent="0.25"/>
    <row r="339" s="50" customFormat="1" x14ac:dyDescent="0.25"/>
    <row r="340" s="50" customFormat="1" x14ac:dyDescent="0.25"/>
    <row r="341" s="50" customFormat="1" x14ac:dyDescent="0.25"/>
    <row r="342" s="50" customFormat="1" x14ac:dyDescent="0.25"/>
    <row r="343" s="50" customFormat="1" x14ac:dyDescent="0.25"/>
    <row r="344" s="50" customFormat="1" x14ac:dyDescent="0.25"/>
    <row r="345" s="50" customFormat="1" x14ac:dyDescent="0.25"/>
    <row r="346" s="50" customFormat="1" x14ac:dyDescent="0.25"/>
    <row r="347" s="50" customFormat="1" x14ac:dyDescent="0.25"/>
    <row r="348" s="50" customFormat="1" x14ac:dyDescent="0.25"/>
    <row r="349" s="50" customFormat="1" x14ac:dyDescent="0.25"/>
    <row r="350" s="50" customFormat="1" x14ac:dyDescent="0.25"/>
    <row r="351" s="50" customFormat="1" x14ac:dyDescent="0.25"/>
    <row r="352" s="50" customFormat="1" x14ac:dyDescent="0.25"/>
    <row r="353" s="50" customFormat="1" x14ac:dyDescent="0.25"/>
    <row r="354" s="50" customFormat="1" x14ac:dyDescent="0.25"/>
    <row r="355" s="50" customFormat="1" x14ac:dyDescent="0.25"/>
    <row r="356" s="50" customFormat="1" x14ac:dyDescent="0.25"/>
    <row r="357" s="50" customFormat="1" x14ac:dyDescent="0.25"/>
    <row r="358" s="50" customFormat="1" x14ac:dyDescent="0.25"/>
    <row r="359" s="50" customFormat="1" x14ac:dyDescent="0.25"/>
    <row r="360" s="50" customFormat="1" x14ac:dyDescent="0.25"/>
    <row r="361" s="50" customFormat="1" x14ac:dyDescent="0.25"/>
    <row r="362" s="50" customFormat="1" x14ac:dyDescent="0.25"/>
    <row r="363" s="50" customFormat="1" x14ac:dyDescent="0.25"/>
    <row r="364" s="50" customFormat="1" x14ac:dyDescent="0.25"/>
    <row r="365" s="50" customFormat="1" x14ac:dyDescent="0.25"/>
    <row r="366" s="50" customFormat="1" x14ac:dyDescent="0.25"/>
    <row r="367" s="50" customFormat="1" x14ac:dyDescent="0.25"/>
    <row r="368" s="50" customFormat="1" x14ac:dyDescent="0.25"/>
    <row r="369" s="50" customFormat="1" x14ac:dyDescent="0.25"/>
    <row r="370" s="50" customFormat="1" x14ac:dyDescent="0.25"/>
    <row r="371" s="50" customFormat="1" x14ac:dyDescent="0.25"/>
    <row r="372" s="50" customFormat="1" x14ac:dyDescent="0.25"/>
    <row r="373" s="50" customFormat="1" x14ac:dyDescent="0.25"/>
    <row r="374" s="50" customFormat="1" x14ac:dyDescent="0.25"/>
    <row r="375" s="50" customFormat="1" x14ac:dyDescent="0.25"/>
    <row r="376" s="50" customFormat="1" x14ac:dyDescent="0.25"/>
    <row r="377" s="50" customFormat="1" x14ac:dyDescent="0.25"/>
    <row r="378" s="50" customFormat="1" x14ac:dyDescent="0.25"/>
    <row r="379" s="50" customFormat="1" x14ac:dyDescent="0.25"/>
    <row r="380" s="50" customFormat="1" x14ac:dyDescent="0.25"/>
    <row r="381" s="50" customFormat="1" x14ac:dyDescent="0.25"/>
    <row r="382" s="50" customFormat="1" x14ac:dyDescent="0.25"/>
    <row r="383" s="50" customFormat="1" x14ac:dyDescent="0.25"/>
    <row r="384" s="50" customFormat="1" x14ac:dyDescent="0.25"/>
    <row r="385" s="50" customFormat="1" x14ac:dyDescent="0.25"/>
    <row r="386" s="50" customFormat="1" x14ac:dyDescent="0.25"/>
    <row r="387" s="50" customFormat="1" x14ac:dyDescent="0.25"/>
    <row r="388" s="50" customFormat="1" x14ac:dyDescent="0.25"/>
    <row r="389" s="50" customFormat="1" x14ac:dyDescent="0.25"/>
    <row r="390" s="50" customFormat="1" x14ac:dyDescent="0.25"/>
    <row r="391" s="50" customFormat="1" x14ac:dyDescent="0.25"/>
    <row r="392" s="50" customFormat="1" x14ac:dyDescent="0.25"/>
    <row r="393" s="50" customFormat="1" x14ac:dyDescent="0.25"/>
    <row r="394" s="50" customFormat="1" x14ac:dyDescent="0.25"/>
    <row r="395" s="50" customFormat="1" x14ac:dyDescent="0.25"/>
    <row r="396" s="50" customFormat="1" x14ac:dyDescent="0.25"/>
    <row r="397" s="50" customFormat="1" x14ac:dyDescent="0.25"/>
    <row r="398" s="50" customFormat="1" x14ac:dyDescent="0.25"/>
    <row r="399" s="50" customFormat="1" x14ac:dyDescent="0.25"/>
    <row r="400" s="50" customFormat="1" x14ac:dyDescent="0.25"/>
    <row r="401" s="50" customFormat="1" x14ac:dyDescent="0.25"/>
    <row r="402" s="50" customFormat="1" x14ac:dyDescent="0.25"/>
    <row r="403" s="50" customFormat="1" x14ac:dyDescent="0.25"/>
    <row r="404" s="50" customFormat="1" x14ac:dyDescent="0.25"/>
    <row r="405" s="50" customFormat="1" x14ac:dyDescent="0.25"/>
    <row r="406" s="50" customFormat="1" x14ac:dyDescent="0.25"/>
    <row r="407" s="50" customFormat="1" x14ac:dyDescent="0.25"/>
    <row r="408" s="50" customFormat="1" x14ac:dyDescent="0.25"/>
    <row r="409" s="50" customFormat="1" x14ac:dyDescent="0.25"/>
    <row r="410" s="50" customFormat="1" x14ac:dyDescent="0.25"/>
    <row r="411" s="50" customFormat="1" x14ac:dyDescent="0.25"/>
    <row r="412" s="50" customFormat="1" x14ac:dyDescent="0.25"/>
    <row r="413" s="50" customFormat="1" x14ac:dyDescent="0.25"/>
    <row r="414" s="50" customFormat="1" x14ac:dyDescent="0.25"/>
    <row r="415" s="50" customFormat="1" x14ac:dyDescent="0.25"/>
    <row r="416" s="50" customFormat="1" x14ac:dyDescent="0.25"/>
    <row r="417" s="50" customFormat="1" x14ac:dyDescent="0.25"/>
    <row r="418" s="50" customFormat="1" x14ac:dyDescent="0.25"/>
    <row r="419" s="50" customFormat="1" x14ac:dyDescent="0.25"/>
    <row r="420" s="50" customFormat="1" x14ac:dyDescent="0.25"/>
    <row r="421" s="50" customFormat="1" x14ac:dyDescent="0.25"/>
    <row r="422" s="50" customFormat="1" x14ac:dyDescent="0.25"/>
    <row r="423" s="50" customFormat="1" x14ac:dyDescent="0.25"/>
    <row r="424" s="50" customFormat="1" x14ac:dyDescent="0.25"/>
    <row r="425" s="50" customFormat="1" x14ac:dyDescent="0.25"/>
    <row r="426" s="50" customFormat="1" x14ac:dyDescent="0.25"/>
    <row r="427" s="50" customFormat="1" x14ac:dyDescent="0.25"/>
    <row r="428" s="50" customFormat="1" x14ac:dyDescent="0.25"/>
    <row r="429" s="50" customFormat="1" x14ac:dyDescent="0.25"/>
    <row r="430" s="50" customFormat="1" x14ac:dyDescent="0.25"/>
    <row r="431" s="50" customFormat="1" x14ac:dyDescent="0.25"/>
    <row r="432" s="50" customFormat="1" x14ac:dyDescent="0.25"/>
    <row r="433" s="50" customFormat="1" x14ac:dyDescent="0.25"/>
    <row r="434" s="50" customFormat="1" x14ac:dyDescent="0.25"/>
    <row r="435" s="50" customFormat="1" x14ac:dyDescent="0.25"/>
    <row r="436" s="50" customFormat="1" x14ac:dyDescent="0.25"/>
    <row r="437" s="50" customFormat="1" x14ac:dyDescent="0.25"/>
    <row r="438" s="50" customFormat="1" x14ac:dyDescent="0.25"/>
    <row r="439" s="50" customFormat="1" x14ac:dyDescent="0.25"/>
    <row r="440" s="50" customFormat="1" x14ac:dyDescent="0.25"/>
    <row r="441" s="50" customFormat="1" x14ac:dyDescent="0.25"/>
    <row r="442" s="50" customFormat="1" x14ac:dyDescent="0.25"/>
    <row r="443" s="50" customFormat="1" x14ac:dyDescent="0.25"/>
    <row r="444" s="50" customFormat="1" x14ac:dyDescent="0.25"/>
    <row r="445" s="50" customFormat="1" x14ac:dyDescent="0.25"/>
    <row r="446" s="50" customFormat="1" x14ac:dyDescent="0.25"/>
    <row r="447" s="50" customFormat="1" x14ac:dyDescent="0.25"/>
    <row r="448" s="50" customFormat="1" x14ac:dyDescent="0.25"/>
    <row r="449" s="50" customFormat="1" x14ac:dyDescent="0.25"/>
    <row r="450" s="50" customFormat="1" x14ac:dyDescent="0.25"/>
    <row r="451" s="50" customFormat="1" x14ac:dyDescent="0.25"/>
    <row r="452" s="50" customFormat="1" x14ac:dyDescent="0.25"/>
    <row r="453" s="50" customFormat="1" x14ac:dyDescent="0.25"/>
    <row r="454" s="50" customFormat="1" x14ac:dyDescent="0.25"/>
    <row r="455" s="50" customFormat="1" x14ac:dyDescent="0.25"/>
    <row r="456" s="50" customFormat="1" x14ac:dyDescent="0.25"/>
    <row r="457" s="50" customFormat="1" x14ac:dyDescent="0.25"/>
    <row r="458" s="50" customFormat="1" x14ac:dyDescent="0.25"/>
    <row r="459" s="50" customFormat="1" x14ac:dyDescent="0.25"/>
    <row r="460" s="50" customFormat="1" x14ac:dyDescent="0.25"/>
    <row r="461" s="50" customFormat="1" x14ac:dyDescent="0.25"/>
    <row r="462" s="50" customFormat="1" x14ac:dyDescent="0.25"/>
    <row r="463" s="50" customFormat="1" x14ac:dyDescent="0.25"/>
    <row r="464" s="50" customFormat="1" x14ac:dyDescent="0.25"/>
    <row r="465" s="50" customFormat="1" x14ac:dyDescent="0.25"/>
    <row r="466" s="50" customFormat="1" x14ac:dyDescent="0.25"/>
    <row r="467" s="50" customFormat="1" x14ac:dyDescent="0.25"/>
    <row r="468" s="50" customFormat="1" x14ac:dyDescent="0.25"/>
    <row r="469" s="50" customFormat="1" x14ac:dyDescent="0.25"/>
    <row r="470" s="50" customFormat="1" x14ac:dyDescent="0.25"/>
    <row r="471" s="50" customFormat="1" x14ac:dyDescent="0.25"/>
    <row r="472" s="50" customFormat="1" x14ac:dyDescent="0.25"/>
    <row r="473" s="50" customFormat="1" x14ac:dyDescent="0.25"/>
    <row r="474" s="50" customFormat="1" x14ac:dyDescent="0.25"/>
    <row r="475" s="50" customFormat="1" x14ac:dyDescent="0.25"/>
    <row r="476" s="50" customFormat="1" x14ac:dyDescent="0.25"/>
    <row r="477" s="50" customFormat="1" x14ac:dyDescent="0.25"/>
    <row r="478" s="50" customFormat="1" x14ac:dyDescent="0.25"/>
    <row r="479" s="50" customFormat="1" x14ac:dyDescent="0.25"/>
    <row r="480" s="50" customFormat="1" x14ac:dyDescent="0.25"/>
    <row r="481" s="50" customFormat="1" x14ac:dyDescent="0.25"/>
    <row r="482" s="50" customFormat="1" x14ac:dyDescent="0.25"/>
    <row r="483" s="50" customFormat="1" x14ac:dyDescent="0.25"/>
    <row r="484" s="50" customFormat="1" x14ac:dyDescent="0.25"/>
    <row r="485" s="50" customFormat="1" x14ac:dyDescent="0.25"/>
    <row r="486" s="50" customFormat="1" x14ac:dyDescent="0.25"/>
    <row r="487" s="50" customFormat="1" x14ac:dyDescent="0.25"/>
    <row r="488" s="50" customFormat="1" x14ac:dyDescent="0.25"/>
    <row r="489" s="50" customFormat="1" x14ac:dyDescent="0.25"/>
    <row r="490" s="50" customFormat="1" x14ac:dyDescent="0.25"/>
    <row r="491" s="50" customFormat="1" x14ac:dyDescent="0.25"/>
    <row r="492" s="50" customFormat="1" x14ac:dyDescent="0.25"/>
    <row r="493" s="50" customFormat="1" x14ac:dyDescent="0.25"/>
    <row r="494" s="50" customFormat="1" x14ac:dyDescent="0.25"/>
    <row r="495" s="50" customFormat="1" x14ac:dyDescent="0.25"/>
    <row r="496" s="50" customFormat="1" x14ac:dyDescent="0.25"/>
    <row r="497" s="50" customFormat="1" x14ac:dyDescent="0.25"/>
    <row r="498" s="50" customFormat="1" x14ac:dyDescent="0.25"/>
    <row r="499" s="50" customFormat="1" x14ac:dyDescent="0.25"/>
    <row r="500" s="50" customFormat="1" x14ac:dyDescent="0.25"/>
    <row r="501" s="50" customFormat="1" x14ac:dyDescent="0.25"/>
    <row r="502" s="50" customFormat="1" x14ac:dyDescent="0.25"/>
    <row r="503" s="50" customFormat="1" x14ac:dyDescent="0.25"/>
    <row r="504" s="50" customFormat="1" x14ac:dyDescent="0.25"/>
    <row r="505" s="50" customFormat="1" x14ac:dyDescent="0.25"/>
    <row r="506" s="50" customFormat="1" x14ac:dyDescent="0.25"/>
    <row r="507" s="50" customFormat="1" x14ac:dyDescent="0.25"/>
    <row r="508" s="50" customFormat="1" x14ac:dyDescent="0.25"/>
    <row r="509" s="50" customFormat="1" x14ac:dyDescent="0.25"/>
    <row r="510" s="50" customFormat="1" x14ac:dyDescent="0.25"/>
    <row r="511" s="50" customFormat="1" x14ac:dyDescent="0.25"/>
    <row r="512" s="50" customFormat="1" x14ac:dyDescent="0.25"/>
    <row r="513" s="50" customFormat="1" x14ac:dyDescent="0.25"/>
    <row r="514" s="50" customFormat="1" x14ac:dyDescent="0.25"/>
    <row r="515" s="50" customFormat="1" x14ac:dyDescent="0.25"/>
    <row r="516" s="50" customFormat="1" x14ac:dyDescent="0.25"/>
    <row r="517" s="50" customFormat="1" x14ac:dyDescent="0.25"/>
    <row r="518" s="50" customFormat="1" x14ac:dyDescent="0.25"/>
    <row r="519" s="50" customFormat="1" x14ac:dyDescent="0.25"/>
    <row r="520" s="50" customFormat="1" x14ac:dyDescent="0.25"/>
    <row r="521" s="50" customFormat="1" x14ac:dyDescent="0.25"/>
    <row r="522" s="50" customFormat="1" x14ac:dyDescent="0.25"/>
    <row r="523" s="50" customFormat="1" x14ac:dyDescent="0.25"/>
    <row r="524" s="50" customFormat="1" x14ac:dyDescent="0.25"/>
    <row r="525" s="50" customFormat="1" x14ac:dyDescent="0.25"/>
    <row r="526" s="50" customFormat="1" x14ac:dyDescent="0.25"/>
    <row r="527" s="50" customFormat="1" x14ac:dyDescent="0.25"/>
    <row r="528" s="50" customFormat="1" x14ac:dyDescent="0.25"/>
    <row r="529" s="50" customFormat="1" x14ac:dyDescent="0.25"/>
    <row r="530" s="50" customFormat="1" x14ac:dyDescent="0.25"/>
    <row r="531" s="50" customFormat="1" x14ac:dyDescent="0.25"/>
    <row r="532" s="50" customFormat="1" x14ac:dyDescent="0.25"/>
    <row r="533" s="50" customFormat="1" x14ac:dyDescent="0.25"/>
    <row r="534" s="50" customFormat="1" x14ac:dyDescent="0.25"/>
    <row r="535" s="50" customFormat="1" x14ac:dyDescent="0.25"/>
    <row r="536" s="50" customFormat="1" x14ac:dyDescent="0.25"/>
    <row r="537" s="50" customFormat="1" x14ac:dyDescent="0.25"/>
    <row r="538" s="50" customFormat="1" x14ac:dyDescent="0.25"/>
    <row r="539" s="50" customFormat="1" x14ac:dyDescent="0.25"/>
    <row r="540" s="50" customFormat="1" x14ac:dyDescent="0.25"/>
    <row r="541" s="50" customFormat="1" x14ac:dyDescent="0.25"/>
    <row r="542" s="50" customFormat="1" x14ac:dyDescent="0.25"/>
    <row r="543" s="50" customFormat="1" x14ac:dyDescent="0.25"/>
    <row r="544" s="50" customFormat="1" x14ac:dyDescent="0.25"/>
    <row r="545" s="50" customFormat="1" x14ac:dyDescent="0.25"/>
    <row r="546" s="50" customFormat="1" x14ac:dyDescent="0.25"/>
    <row r="547" s="50" customFormat="1" x14ac:dyDescent="0.25"/>
    <row r="548" s="50" customFormat="1" x14ac:dyDescent="0.25"/>
    <row r="549" s="50" customFormat="1" x14ac:dyDescent="0.25"/>
    <row r="550" s="50" customFormat="1" x14ac:dyDescent="0.25"/>
    <row r="551" s="50" customFormat="1" x14ac:dyDescent="0.25"/>
    <row r="552" s="50" customFormat="1" x14ac:dyDescent="0.25"/>
    <row r="553" s="50" customFormat="1" x14ac:dyDescent="0.25"/>
    <row r="554" s="50" customFormat="1" x14ac:dyDescent="0.25"/>
    <row r="555" s="50" customFormat="1" x14ac:dyDescent="0.25"/>
    <row r="556" s="50" customFormat="1" x14ac:dyDescent="0.25"/>
    <row r="557" s="50" customFormat="1" x14ac:dyDescent="0.25"/>
    <row r="558" s="50" customFormat="1" x14ac:dyDescent="0.25"/>
    <row r="559" s="50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2019-12-03T13:40:17Z</cp:lastPrinted>
  <dcterms:created xsi:type="dcterms:W3CDTF">2011-04-28T08:11:16Z</dcterms:created>
  <dcterms:modified xsi:type="dcterms:W3CDTF">2020-12-01T10:50:15Z</dcterms:modified>
</cp:coreProperties>
</file>