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20\январь - август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<sst xmlns="http://schemas.openxmlformats.org/spreadsheetml/2006/main" count="277" uniqueCount="80">
  <si>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</si>
  <si>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</si>
  <si>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</si>
  <si>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</si>
  <si>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</si>
  <si>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</si>
  <si>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</si>
  <si>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</si>
  <si>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</si>
  <si>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</si>
  <si>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</si>
  <si>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</si>
  <si>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</si>
  <si>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</si>
  <si>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</si>
  <si>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</si>
  <si>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</si>
  <si>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</si>
  <si>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</si>
  <si>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</si>
  <si>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</si>
  <si>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</si>
  <si>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</si>
  <si>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</si>
  <si>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</si>
  <si>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</si>
  <si>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</si>
  <si>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</si>
  <si>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</si>
  <si>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</si>
  <si>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</si>
  <si>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</si>
  <si>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</si>
  <si>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</si>
  <si>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</si>
  <si>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</si>
  <si>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</si>
  <si>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</si>
  <si>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</si>
  <si>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</si>
  <si>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</si>
  <si>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</si>
  <si>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</si>
  <si>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</si>
  <si>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</si>
  <si>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</si>
  <si>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</si>
  <si>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</si>
  <si>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</si>
  <si>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</si>
  <si>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</si>
  <si>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</si>
  <si>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</si>
  <si>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</si>
  <si>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</si>
  <si>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</si>
  <si>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</si>
  <si>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</si>
  <si>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</si>
  <si>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</si>
  <si>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*) оценка</t>
  </si>
  <si>
    <t>Муниципальные районы с центром - городом республиканского значения и городские округа</t>
  </si>
  <si>
    <t>Изменение к январю-декабрю 2019 г.</t>
  </si>
  <si>
    <t>Инвест. в осн. капитал (без бюдж средств) в расчете на душу (янв-март 2020), тыс. рублей</t>
  </si>
  <si>
    <t>Инвест. в осн. капитал (без бюдж средств)  (янв-март 2020), тыс. рублей</t>
  </si>
  <si>
    <t xml:space="preserve">Налог. и неналог. доходы  на душу населения                              (янв-июнь 2020), рублей  </t>
  </si>
  <si>
    <t xml:space="preserve">Налог. и неналог. доходы                                (янв-июнь 2020), тыс.рублей  </t>
  </si>
  <si>
    <t>Валовая продукция сельского хозяйства на одного работающего в сельском хозяйстве за  янв-март 2020 года, тыс. руб</t>
  </si>
  <si>
    <t>Валовая продукция сельского хозяйства за янв-март 2020 года (по сельхоз организациям), тыс. руб</t>
  </si>
  <si>
    <t>Рейтинг муниципальных образований Республики Татарстан за январь-август 2020 года</t>
  </si>
  <si>
    <t>Рейтинг социально-экономического развития муниципальных районов и городских округов Республики Татарстан за январь-август 2020 года</t>
  </si>
  <si>
    <t>Изменение к январю-июлю 2020 г.</t>
  </si>
  <si>
    <t xml:space="preserve">ЗП к МПБ                                                     (янв-июнь 2020), раз </t>
  </si>
  <si>
    <t>Ур. безраб. на 01.09.20</t>
  </si>
  <si>
    <t>Добавленная стоимость на душу населения, тыс.руб янв-июнь 2020</t>
  </si>
  <si>
    <t>Добавленная стоимость тыс.руб. янв.-июнь 2020</t>
  </si>
  <si>
    <t>Общая площ. жилых домов, вв. в эксп. в расчете на душу населения (январь-август 2020), кв.м.</t>
  </si>
  <si>
    <t>Общая площ. жилых домов, вв. в эксп. (январь-август 2020), кв.м.</t>
  </si>
  <si>
    <t>Отгружено товаров собственного производства по чистым видам экономической деятельности на душу населения январь-август 2020, тыс. руб</t>
  </si>
  <si>
    <t>Отгружено товаров собственного производства по чистым видам экономической деятельности январь-август 2020,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</si>
</sst>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4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8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8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38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9" fillId="0" borderId="0"/>
    <xf numFmtId="0" fontId="38" fillId="41" borderId="0" applyNumberFormat="0" applyBorder="0" applyAlignment="0" applyProtection="0"/>
    <xf numFmtId="0" fontId="38" fillId="4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4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50" fillId="0" borderId="0"/>
    <xf numFmtId="0" fontId="7" fillId="0" borderId="0"/>
    <xf numFmtId="0" fontId="7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" fillId="0" borderId="0"/>
    <xf numFmtId="0" fontId="5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5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7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0" fillId="6" borderId="31" applyNumberForma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4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3" fillId="0" borderId="27" xfId="0" applyNumberFormat="1" applyFont="1" applyBorder="1" applyAlignment="1">
      <alignment horizontal="center" wrapText="1"/>
    </xf>
    <xf numFmtId="0" fontId="40" fillId="36" borderId="0" xfId="0" applyFont="1" applyFill="1" applyAlignment="1"/>
    <xf numFmtId="0" fontId="0" fillId="36" borderId="0" xfId="0" applyFill="1"/>
    <xf numFmtId="0" fontId="36" fillId="36" borderId="27" xfId="0" applyFont="1" applyFill="1" applyBorder="1" applyAlignment="1">
      <alignment vertical="center" wrapText="1"/>
    </xf>
    <xf numFmtId="0" fontId="0" fillId="0" borderId="0" xfId="0"/>
    <xf numFmtId="0" fontId="35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5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49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1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0" fontId="0" fillId="0" borderId="0" xfId="0" applyFill="1"/>
    <xf numFmtId="0" fontId="27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4" fillId="56" borderId="33" xfId="0" applyFont="1" applyFill="1" applyBorder="1" applyAlignment="1" applyProtection="1">
      <alignment horizontal="center"/>
      <protection locked="0"/>
    </xf>
    <xf numFmtId="0" fontId="46" fillId="50" borderId="33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 shrinkToFit="1"/>
    </xf>
    <xf numFmtId="0" fontId="45" fillId="48" borderId="33" xfId="0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 shrinkToFit="1"/>
    </xf>
    <xf numFmtId="3" fontId="32" fillId="36" borderId="27" xfId="0" applyNumberFormat="1" applyFont="1" applyFill="1" applyBorder="1" applyAlignment="1">
      <alignment horizontal="center" vertical="center" wrapText="1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6" fontId="51" fillId="36" borderId="0" xfId="0" applyNumberFormat="1" applyFont="1" applyFill="1" applyBorder="1" applyAlignment="1">
      <alignment horizontal="center" wrapText="1"/>
    </xf>
    <xf numFmtId="0" fontId="24" fillId="36" borderId="0" xfId="0" applyFont="1" applyFill="1"/>
    <xf numFmtId="0" fontId="32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6" fillId="36" borderId="27" xfId="0" applyNumberFormat="1" applyFont="1" applyFill="1" applyBorder="1" applyAlignment="1">
      <alignment horizontal="center" wrapText="1"/>
    </xf>
    <xf numFmtId="164" fontId="6" fillId="36" borderId="27" xfId="104" applyNumberFormat="1" applyFont="1" applyFill="1" applyBorder="1" applyAlignment="1">
      <alignment horizontal="center" vertical="center"/>
    </xf>
    <xf numFmtId="165" fontId="6" fillId="36" borderId="27" xfId="82" applyNumberFormat="1" applyFont="1" applyFill="1" applyBorder="1" applyAlignment="1">
      <alignment horizontal="center"/>
    </xf>
    <xf numFmtId="164" fontId="32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6" fillId="36" borderId="0" xfId="0" applyFont="1" applyFill="1" applyBorder="1"/>
    <xf numFmtId="0" fontId="26" fillId="36" borderId="27" xfId="0" applyFont="1" applyFill="1" applyBorder="1" applyAlignment="1">
      <alignment horizontal="center"/>
    </xf>
    <xf numFmtId="0" fontId="36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5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2" fillId="0" borderId="27" xfId="0" applyNumberFormat="1" applyFont="1" applyFill="1" applyBorder="1" applyAlignment="1">
      <alignment horizontal="center" vertical="center" wrapText="1"/>
    </xf>
    <xf numFmtId="1" fontId="41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7" fillId="0" borderId="0" xfId="0" applyNumberFormat="1" applyFont="1" applyFill="1"/>
    <xf numFmtId="2" fontId="32" fillId="0" borderId="33" xfId="0" applyNumberFormat="1" applyFont="1" applyFill="1" applyBorder="1" applyAlignment="1">
      <alignment horizontal="center" vertical="center" wrapText="1"/>
    </xf>
    <xf numFmtId="2" fontId="1" fillId="0" borderId="33" xfId="2830" applyNumberFormat="1" applyFill="1" applyBorder="1" applyAlignment="1">
      <alignment horizontal="center"/>
    </xf>
    <xf numFmtId="2" fontId="48" fillId="0" borderId="33" xfId="2830" applyNumberFormat="1" applyFont="1" applyFill="1" applyBorder="1" applyAlignment="1">
      <alignment horizontal="center"/>
    </xf>
    <xf numFmtId="2" fontId="1" fillId="0" borderId="33" xfId="2830" applyNumberFormat="1" applyFont="1" applyFill="1" applyBorder="1" applyAlignment="1">
      <alignment horizontal="center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47" fillId="0" borderId="0" xfId="0" applyNumberFormat="1" applyFont="1" applyFill="1"/>
    <xf numFmtId="165" fontId="1" fillId="0" borderId="33" xfId="2830" applyNumberFormat="1" applyFill="1" applyBorder="1" applyAlignment="1">
      <alignment horizontal="center"/>
    </xf>
    <xf numFmtId="165" fontId="48" fillId="0" borderId="33" xfId="2830" applyNumberFormat="1" applyFont="1" applyFill="1" applyBorder="1" applyAlignment="1">
      <alignment horizontal="center"/>
    </xf>
    <xf numFmtId="165" fontId="1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1" fontId="47" fillId="0" borderId="0" xfId="0" applyNumberFormat="1" applyFont="1" applyFill="1"/>
    <xf numFmtId="1" fontId="1" fillId="0" borderId="33" xfId="2830" applyNumberFormat="1" applyFill="1" applyBorder="1" applyAlignment="1">
      <alignment horizontal="center"/>
    </xf>
    <xf numFmtId="1" fontId="48" fillId="0" borderId="33" xfId="2830" applyNumberFormat="1" applyFont="1" applyFill="1" applyBorder="1" applyAlignment="1">
      <alignment horizontal="center"/>
    </xf>
    <xf numFmtId="1" fontId="1" fillId="0" borderId="33" xfId="2830" applyNumberFormat="1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 vertical="center" wrapText="1"/>
    </xf>
    <xf numFmtId="0" fontId="1" fillId="0" borderId="33" xfId="2830" applyNumberFormat="1" applyFill="1" applyBorder="1"/>
    <xf numFmtId="0" fontId="49" fillId="53" borderId="33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5" fillId="57" borderId="33" xfId="0" applyFont="1" applyFill="1" applyBorder="1" applyAlignment="1">
      <alignment horizontal="center" vertical="center" wrapText="1"/>
    </xf>
    <xf numFmtId="0" fontId="45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8" t="s">
        <v>0</v>
      </c>
      <c r="B1" s="118"/>
      <c r="C1" s="118"/>
      <c r="D1" s="118"/>
      <c r="E1" s="118"/>
      <c r="F1" s="118"/>
      <c r="G1" s="118"/>
    </row>
    <row r="2" spans="1:7" x14ac:dyDescent="0.25">
      <c r="A2" s="118"/>
      <c r="B2" s="118"/>
      <c r="C2" s="118"/>
      <c r="D2" s="118"/>
      <c r="E2" s="118"/>
      <c r="F2" s="118"/>
      <c r="G2" s="118"/>
    </row>
    <row r="3" spans="1:7" ht="15.75" thickBot="1" x14ac:dyDescent="0.3">
      <c r="A3" s="119"/>
      <c r="B3" s="119"/>
      <c r="C3" s="120"/>
      <c r="D3" s="119"/>
      <c r="E3" s="119"/>
      <c r="F3" s="119"/>
      <c r="G3" s="119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zoomScale="85" zoomScaleNormal="85" workbookViewId="0">
      <selection activeCell="B2" sqref="B2:E2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21" t="s">
        <v>70</v>
      </c>
      <c r="C2" s="121"/>
      <c r="D2" s="121"/>
      <c r="E2" s="121"/>
    </row>
    <row r="3" spans="2:5" ht="54" customHeight="1" x14ac:dyDescent="0.25">
      <c r="B3" s="67" t="s">
        <v>56</v>
      </c>
      <c r="C3" s="68" t="s">
        <v>1</v>
      </c>
      <c r="D3" s="68" t="s">
        <v>71</v>
      </c>
      <c r="E3" s="68" t="s">
        <v>62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7</v>
      </c>
      <c r="D5" s="64">
        <v>1</v>
      </c>
      <c r="E5" s="64" t="s">
        <v>59</v>
      </c>
    </row>
    <row r="6" spans="2:5" x14ac:dyDescent="0.25">
      <c r="B6" s="66">
        <v>2</v>
      </c>
      <c r="C6" s="65" t="s">
        <v>8</v>
      </c>
      <c r="D6" s="64">
        <v>-1</v>
      </c>
      <c r="E6" s="64" t="s">
        <v>59</v>
      </c>
    </row>
    <row r="7" spans="2:5" x14ac:dyDescent="0.25">
      <c r="B7" s="66">
        <v>3</v>
      </c>
      <c r="C7" s="65" t="s">
        <v>11</v>
      </c>
      <c r="D7" s="64" t="s">
        <v>59</v>
      </c>
      <c r="E7" s="64" t="s">
        <v>59</v>
      </c>
    </row>
    <row r="8" spans="2:5" x14ac:dyDescent="0.25">
      <c r="B8" s="66">
        <v>4</v>
      </c>
      <c r="C8" s="65" t="s">
        <v>9</v>
      </c>
      <c r="D8" s="64">
        <v>1</v>
      </c>
      <c r="E8" s="64">
        <v>1</v>
      </c>
    </row>
    <row r="9" spans="2:5" x14ac:dyDescent="0.25">
      <c r="B9" s="66">
        <v>5</v>
      </c>
      <c r="C9" s="65" t="s">
        <v>10</v>
      </c>
      <c r="D9" s="64">
        <v>-1</v>
      </c>
      <c r="E9" s="64">
        <v>1</v>
      </c>
    </row>
    <row r="10" spans="2:5" x14ac:dyDescent="0.25">
      <c r="B10" s="66">
        <v>6</v>
      </c>
      <c r="C10" s="65" t="s">
        <v>18</v>
      </c>
      <c r="D10" s="64">
        <v>1</v>
      </c>
      <c r="E10" s="64">
        <v>1</v>
      </c>
    </row>
    <row r="11" spans="2:5" ht="15" customHeight="1" x14ac:dyDescent="0.25">
      <c r="B11" s="66">
        <v>7</v>
      </c>
      <c r="C11" s="65" t="s">
        <v>14</v>
      </c>
      <c r="D11" s="64">
        <v>-1</v>
      </c>
      <c r="E11" s="64">
        <v>-3</v>
      </c>
    </row>
    <row r="12" spans="2:5" x14ac:dyDescent="0.25">
      <c r="B12" s="66">
        <v>8</v>
      </c>
      <c r="C12" s="65" t="s">
        <v>12</v>
      </c>
      <c r="D12" s="64" t="s">
        <v>59</v>
      </c>
      <c r="E12" s="64">
        <v>15</v>
      </c>
    </row>
    <row r="13" spans="2:5" x14ac:dyDescent="0.25">
      <c r="B13" s="66">
        <v>9</v>
      </c>
      <c r="C13" s="65" t="s">
        <v>32</v>
      </c>
      <c r="D13" s="64" t="s">
        <v>59</v>
      </c>
      <c r="E13" s="64">
        <v>2</v>
      </c>
    </row>
    <row r="14" spans="2:5" x14ac:dyDescent="0.25">
      <c r="B14" s="66">
        <v>10</v>
      </c>
      <c r="C14" s="65" t="s">
        <v>13</v>
      </c>
      <c r="D14" s="64" t="s">
        <v>59</v>
      </c>
      <c r="E14" s="64">
        <v>-2</v>
      </c>
    </row>
    <row r="15" spans="2:5" x14ac:dyDescent="0.25">
      <c r="B15" s="66">
        <v>11</v>
      </c>
      <c r="C15" s="65" t="s">
        <v>29</v>
      </c>
      <c r="D15" s="64" t="s">
        <v>59</v>
      </c>
      <c r="E15" s="64">
        <v>-2</v>
      </c>
    </row>
    <row r="16" spans="2:5" x14ac:dyDescent="0.25">
      <c r="B16" s="66">
        <v>12</v>
      </c>
      <c r="C16" s="65" t="s">
        <v>27</v>
      </c>
      <c r="D16" s="64" t="s">
        <v>59</v>
      </c>
      <c r="E16" s="64">
        <v>10</v>
      </c>
    </row>
    <row r="17" spans="2:5" x14ac:dyDescent="0.25">
      <c r="B17" s="66">
        <v>13</v>
      </c>
      <c r="C17" s="65" t="s">
        <v>25</v>
      </c>
      <c r="D17" s="64" t="s">
        <v>59</v>
      </c>
      <c r="E17" s="64">
        <v>4</v>
      </c>
    </row>
    <row r="18" spans="2:5" x14ac:dyDescent="0.25">
      <c r="B18" s="66">
        <v>14</v>
      </c>
      <c r="C18" s="65" t="s">
        <v>41</v>
      </c>
      <c r="D18" s="64" t="s">
        <v>59</v>
      </c>
      <c r="E18" s="64">
        <v>-1</v>
      </c>
    </row>
    <row r="19" spans="2:5" x14ac:dyDescent="0.25">
      <c r="B19" s="66">
        <v>15</v>
      </c>
      <c r="C19" s="65" t="s">
        <v>24</v>
      </c>
      <c r="D19" s="64" t="s">
        <v>59</v>
      </c>
      <c r="E19" s="64">
        <v>-1</v>
      </c>
    </row>
    <row r="20" spans="2:5" x14ac:dyDescent="0.25">
      <c r="B20" s="66">
        <v>16</v>
      </c>
      <c r="C20" s="65" t="s">
        <v>35</v>
      </c>
      <c r="D20" s="64" t="s">
        <v>59</v>
      </c>
      <c r="E20" s="64">
        <v>15</v>
      </c>
    </row>
    <row r="21" spans="2:5" x14ac:dyDescent="0.25">
      <c r="B21" s="66">
        <v>17</v>
      </c>
      <c r="C21" s="65" t="s">
        <v>21</v>
      </c>
      <c r="D21" s="64">
        <v>1</v>
      </c>
      <c r="E21" s="64">
        <v>-1</v>
      </c>
    </row>
    <row r="22" spans="2:5" x14ac:dyDescent="0.25">
      <c r="B22" s="66">
        <v>18</v>
      </c>
      <c r="C22" s="65" t="s">
        <v>20</v>
      </c>
      <c r="D22" s="64">
        <v>2</v>
      </c>
      <c r="E22" s="64">
        <v>-3</v>
      </c>
    </row>
    <row r="23" spans="2:5" x14ac:dyDescent="0.25">
      <c r="B23" s="66">
        <v>19</v>
      </c>
      <c r="C23" s="65" t="s">
        <v>44</v>
      </c>
      <c r="D23" s="64">
        <v>-2</v>
      </c>
      <c r="E23" s="64">
        <v>1</v>
      </c>
    </row>
    <row r="24" spans="2:5" x14ac:dyDescent="0.25">
      <c r="B24" s="66">
        <v>20</v>
      </c>
      <c r="C24" s="65" t="s">
        <v>15</v>
      </c>
      <c r="D24" s="64">
        <v>5</v>
      </c>
      <c r="E24" s="64">
        <v>-8</v>
      </c>
    </row>
    <row r="25" spans="2:5" x14ac:dyDescent="0.25">
      <c r="B25" s="66">
        <v>21</v>
      </c>
      <c r="C25" s="65" t="s">
        <v>37</v>
      </c>
      <c r="D25" s="64" t="s">
        <v>59</v>
      </c>
      <c r="E25" s="64">
        <v>-2</v>
      </c>
    </row>
    <row r="26" spans="2:5" x14ac:dyDescent="0.25">
      <c r="B26" s="66">
        <v>22</v>
      </c>
      <c r="C26" s="65" t="s">
        <v>49</v>
      </c>
      <c r="D26" s="64" t="s">
        <v>59</v>
      </c>
      <c r="E26" s="64">
        <v>10</v>
      </c>
    </row>
    <row r="27" spans="2:5" x14ac:dyDescent="0.25">
      <c r="B27" s="66">
        <v>23</v>
      </c>
      <c r="C27" s="65" t="s">
        <v>17</v>
      </c>
      <c r="D27" s="64">
        <v>-4</v>
      </c>
      <c r="E27" s="64">
        <v>-13</v>
      </c>
    </row>
    <row r="28" spans="2:5" x14ac:dyDescent="0.25">
      <c r="B28" s="66">
        <v>24</v>
      </c>
      <c r="C28" s="65" t="s">
        <v>16</v>
      </c>
      <c r="D28" s="64">
        <v>-1</v>
      </c>
      <c r="E28" s="64">
        <v>5</v>
      </c>
    </row>
    <row r="29" spans="2:5" x14ac:dyDescent="0.25">
      <c r="B29" s="66">
        <v>25</v>
      </c>
      <c r="C29" s="65" t="s">
        <v>22</v>
      </c>
      <c r="D29" s="64">
        <v>-1</v>
      </c>
      <c r="E29" s="64">
        <v>-7</v>
      </c>
    </row>
    <row r="30" spans="2:5" x14ac:dyDescent="0.25">
      <c r="B30" s="66">
        <v>26</v>
      </c>
      <c r="C30" s="65" t="s">
        <v>45</v>
      </c>
      <c r="D30" s="64">
        <v>1</v>
      </c>
      <c r="E30" s="64">
        <v>-2</v>
      </c>
    </row>
    <row r="31" spans="2:5" x14ac:dyDescent="0.25">
      <c r="B31" s="66">
        <v>27</v>
      </c>
      <c r="C31" s="65" t="s">
        <v>36</v>
      </c>
      <c r="D31" s="64">
        <v>-1</v>
      </c>
      <c r="E31" s="64">
        <v>1</v>
      </c>
    </row>
    <row r="32" spans="2:5" ht="15" customHeight="1" x14ac:dyDescent="0.25">
      <c r="B32" s="66">
        <v>28</v>
      </c>
      <c r="C32" s="65" t="s">
        <v>33</v>
      </c>
      <c r="D32" s="64">
        <v>5</v>
      </c>
      <c r="E32" s="64">
        <v>-7</v>
      </c>
    </row>
    <row r="33" spans="2:5" x14ac:dyDescent="0.25">
      <c r="B33" s="66">
        <v>29</v>
      </c>
      <c r="C33" s="65" t="s">
        <v>40</v>
      </c>
      <c r="D33" s="64" t="s">
        <v>59</v>
      </c>
      <c r="E33" s="64">
        <v>7</v>
      </c>
    </row>
    <row r="34" spans="2:5" x14ac:dyDescent="0.25">
      <c r="B34" s="66">
        <v>30</v>
      </c>
      <c r="C34" s="65" t="s">
        <v>38</v>
      </c>
      <c r="D34" s="64">
        <v>-2</v>
      </c>
      <c r="E34" s="64">
        <v>10</v>
      </c>
    </row>
    <row r="35" spans="2:5" x14ac:dyDescent="0.25">
      <c r="B35" s="66">
        <v>31</v>
      </c>
      <c r="C35" s="65" t="s">
        <v>28</v>
      </c>
      <c r="D35" s="64">
        <v>-1</v>
      </c>
      <c r="E35" s="64">
        <v>12</v>
      </c>
    </row>
    <row r="36" spans="2:5" x14ac:dyDescent="0.25">
      <c r="B36" s="66">
        <v>32</v>
      </c>
      <c r="C36" s="65" t="s">
        <v>26</v>
      </c>
      <c r="D36" s="64" t="s">
        <v>59</v>
      </c>
      <c r="E36" s="64">
        <v>-7</v>
      </c>
    </row>
    <row r="37" spans="2:5" x14ac:dyDescent="0.25">
      <c r="B37" s="66">
        <v>33</v>
      </c>
      <c r="C37" s="65" t="s">
        <v>46</v>
      </c>
      <c r="D37" s="64">
        <v>-2</v>
      </c>
      <c r="E37" s="64">
        <v>-7</v>
      </c>
    </row>
    <row r="38" spans="2:5" x14ac:dyDescent="0.25">
      <c r="B38" s="66">
        <v>34</v>
      </c>
      <c r="C38" s="65" t="s">
        <v>31</v>
      </c>
      <c r="D38" s="64" t="s">
        <v>59</v>
      </c>
      <c r="E38" s="64">
        <v>4</v>
      </c>
    </row>
    <row r="39" spans="2:5" x14ac:dyDescent="0.25">
      <c r="B39" s="66">
        <v>35</v>
      </c>
      <c r="C39" s="65" t="s">
        <v>43</v>
      </c>
      <c r="D39" s="64">
        <v>1</v>
      </c>
      <c r="E39" s="64">
        <v>7</v>
      </c>
    </row>
    <row r="40" spans="2:5" x14ac:dyDescent="0.25">
      <c r="B40" s="66">
        <v>36</v>
      </c>
      <c r="C40" s="65" t="s">
        <v>42</v>
      </c>
      <c r="D40" s="64">
        <v>1</v>
      </c>
      <c r="E40" s="64">
        <v>1</v>
      </c>
    </row>
    <row r="41" spans="2:5" x14ac:dyDescent="0.25">
      <c r="B41" s="66">
        <v>37</v>
      </c>
      <c r="C41" s="65" t="s">
        <v>23</v>
      </c>
      <c r="D41" s="64">
        <v>-2</v>
      </c>
      <c r="E41" s="64">
        <v>8</v>
      </c>
    </row>
    <row r="42" spans="2:5" x14ac:dyDescent="0.25">
      <c r="B42" s="66">
        <v>38</v>
      </c>
      <c r="C42" s="65" t="s">
        <v>50</v>
      </c>
      <c r="D42" s="64">
        <v>1</v>
      </c>
      <c r="E42" s="64">
        <v>-4</v>
      </c>
    </row>
    <row r="43" spans="2:5" x14ac:dyDescent="0.25">
      <c r="B43" s="66">
        <v>39</v>
      </c>
      <c r="C43" s="65" t="s">
        <v>48</v>
      </c>
      <c r="D43" s="64">
        <v>2</v>
      </c>
      <c r="E43" s="64">
        <v>-6</v>
      </c>
    </row>
    <row r="44" spans="2:5" x14ac:dyDescent="0.25">
      <c r="B44" s="66">
        <v>40</v>
      </c>
      <c r="C44" s="65" t="s">
        <v>47</v>
      </c>
      <c r="D44" s="64" t="s">
        <v>59</v>
      </c>
      <c r="E44" s="64">
        <v>-13</v>
      </c>
    </row>
    <row r="45" spans="2:5" x14ac:dyDescent="0.25">
      <c r="B45" s="66">
        <v>41</v>
      </c>
      <c r="C45" s="65" t="s">
        <v>30</v>
      </c>
      <c r="D45" s="64">
        <v>-3</v>
      </c>
      <c r="E45" s="64">
        <v>-2</v>
      </c>
    </row>
    <row r="46" spans="2:5" x14ac:dyDescent="0.25">
      <c r="B46" s="66">
        <v>42</v>
      </c>
      <c r="C46" s="65" t="s">
        <v>39</v>
      </c>
      <c r="D46" s="64" t="s">
        <v>59</v>
      </c>
      <c r="E46" s="64">
        <v>2</v>
      </c>
    </row>
    <row r="47" spans="2:5" x14ac:dyDescent="0.25">
      <c r="B47" s="66">
        <v>43</v>
      </c>
      <c r="C47" s="65" t="s">
        <v>19</v>
      </c>
      <c r="D47" s="64" t="s">
        <v>59</v>
      </c>
      <c r="E47" s="64">
        <v>-13</v>
      </c>
    </row>
    <row r="48" spans="2:5" x14ac:dyDescent="0.25">
      <c r="B48" s="66">
        <v>44</v>
      </c>
      <c r="C48" s="65" t="s">
        <v>51</v>
      </c>
      <c r="D48" s="64">
        <v>1</v>
      </c>
      <c r="E48" s="64">
        <v>-9</v>
      </c>
    </row>
    <row r="49" spans="2:5" x14ac:dyDescent="0.25">
      <c r="B49" s="66">
        <v>45</v>
      </c>
      <c r="C49" s="65" t="s">
        <v>34</v>
      </c>
      <c r="D49" s="64">
        <v>-1</v>
      </c>
      <c r="E49" s="64">
        <v>-4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780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E40 D5:E8 D39 D41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D10:E10 E37 D6:E8 D40:E40 D11:D20 D22:D28 D30:D39 D41:D47 E11 D48:E49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11:E13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E45:E46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10:E11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26:D28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22:D25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7:D2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39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22:D24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5:D4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zoomScale="85" zoomScaleNormal="85" workbookViewId="0">
      <selection activeCell="B2" sqref="B2:E2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9" width="9.140625" style="40"/>
    <col min="10" max="10" width="23.28515625" style="40" customWidth="1"/>
    <col min="11" max="16384" width="9.140625" style="40"/>
  </cols>
  <sheetData>
    <row r="2" spans="2:10" ht="42" customHeight="1" x14ac:dyDescent="0.25">
      <c r="B2" s="121" t="s">
        <v>70</v>
      </c>
      <c r="C2" s="121"/>
      <c r="D2" s="121"/>
      <c r="E2" s="121"/>
    </row>
    <row r="3" spans="2:10" ht="46.5" customHeight="1" x14ac:dyDescent="0.25">
      <c r="B3" s="67" t="s">
        <v>56</v>
      </c>
      <c r="C3" s="68" t="s">
        <v>1</v>
      </c>
      <c r="D3" s="68" t="s">
        <v>71</v>
      </c>
      <c r="E3" s="68" t="s">
        <v>62</v>
      </c>
    </row>
    <row r="4" spans="2:10" ht="27.75" customHeight="1" x14ac:dyDescent="0.25">
      <c r="B4" s="122" t="s">
        <v>61</v>
      </c>
      <c r="C4" s="122"/>
      <c r="D4" s="122"/>
      <c r="E4" s="122"/>
    </row>
    <row r="5" spans="2:10" ht="15" customHeight="1" x14ac:dyDescent="0.25">
      <c r="B5" s="66">
        <v>1</v>
      </c>
      <c r="C5" s="65" t="s">
        <v>7</v>
      </c>
      <c r="D5" s="64">
        <v>1</v>
      </c>
      <c r="E5" s="64" t="s">
        <v>59</v>
      </c>
      <c r="F5" s="95"/>
    </row>
    <row r="6" spans="2:10" ht="15" customHeight="1" x14ac:dyDescent="0.25">
      <c r="B6" s="66">
        <v>2</v>
      </c>
      <c r="C6" s="65" t="s">
        <v>8</v>
      </c>
      <c r="D6" s="64">
        <v>-1</v>
      </c>
      <c r="E6" s="64" t="s">
        <v>59</v>
      </c>
      <c r="F6" s="95"/>
    </row>
    <row r="7" spans="2:10" x14ac:dyDescent="0.25">
      <c r="B7" s="66">
        <v>3</v>
      </c>
      <c r="C7" s="65" t="s">
        <v>10</v>
      </c>
      <c r="D7" s="64" t="s">
        <v>59</v>
      </c>
      <c r="E7" s="64" t="s">
        <v>59</v>
      </c>
      <c r="F7" s="95"/>
    </row>
    <row r="8" spans="2:10" x14ac:dyDescent="0.25">
      <c r="B8" s="66">
        <v>4</v>
      </c>
      <c r="C8" s="65" t="s">
        <v>12</v>
      </c>
      <c r="D8" s="64" t="s">
        <v>59</v>
      </c>
      <c r="E8" s="64">
        <v>6</v>
      </c>
      <c r="F8" s="95"/>
    </row>
    <row r="9" spans="2:10" x14ac:dyDescent="0.25">
      <c r="B9" s="66">
        <v>5</v>
      </c>
      <c r="C9" s="65" t="s">
        <v>13</v>
      </c>
      <c r="D9" s="64" t="s">
        <v>59</v>
      </c>
      <c r="E9" s="64">
        <v>-1</v>
      </c>
      <c r="F9" s="95"/>
    </row>
    <row r="10" spans="2:10" x14ac:dyDescent="0.25">
      <c r="B10" s="66">
        <v>6</v>
      </c>
      <c r="C10" s="65" t="s">
        <v>25</v>
      </c>
      <c r="D10" s="64" t="s">
        <v>59</v>
      </c>
      <c r="E10" s="64">
        <v>2</v>
      </c>
      <c r="F10" s="95"/>
    </row>
    <row r="11" spans="2:10" x14ac:dyDescent="0.25">
      <c r="B11" s="66">
        <v>7</v>
      </c>
      <c r="C11" s="65" t="s">
        <v>24</v>
      </c>
      <c r="D11" s="64" t="s">
        <v>59</v>
      </c>
      <c r="E11" s="64" t="s">
        <v>59</v>
      </c>
      <c r="F11" s="95"/>
      <c r="J11" s="42"/>
    </row>
    <row r="12" spans="2:10" x14ac:dyDescent="0.25">
      <c r="B12" s="66">
        <v>8</v>
      </c>
      <c r="C12" s="65" t="s">
        <v>35</v>
      </c>
      <c r="D12" s="64" t="s">
        <v>59</v>
      </c>
      <c r="E12" s="64">
        <v>6</v>
      </c>
      <c r="F12" s="95"/>
    </row>
    <row r="13" spans="2:10" x14ac:dyDescent="0.25">
      <c r="B13" s="66">
        <v>9</v>
      </c>
      <c r="C13" s="65" t="s">
        <v>15</v>
      </c>
      <c r="D13" s="64">
        <v>3</v>
      </c>
      <c r="E13" s="64">
        <v>-3</v>
      </c>
      <c r="F13" s="95"/>
    </row>
    <row r="14" spans="2:10" x14ac:dyDescent="0.25">
      <c r="B14" s="66">
        <v>10</v>
      </c>
      <c r="C14" s="65" t="s">
        <v>17</v>
      </c>
      <c r="D14" s="64">
        <v>-1</v>
      </c>
      <c r="E14" s="64">
        <v>-5</v>
      </c>
      <c r="F14" s="95"/>
    </row>
    <row r="15" spans="2:10" x14ac:dyDescent="0.25">
      <c r="B15" s="66">
        <v>11</v>
      </c>
      <c r="C15" s="65" t="s">
        <v>16</v>
      </c>
      <c r="D15" s="64">
        <v>-1</v>
      </c>
      <c r="E15" s="64">
        <v>1</v>
      </c>
      <c r="F15" s="95"/>
    </row>
    <row r="16" spans="2:10" x14ac:dyDescent="0.25">
      <c r="B16" s="66">
        <v>12</v>
      </c>
      <c r="C16" s="65" t="s">
        <v>22</v>
      </c>
      <c r="D16" s="64">
        <v>-1</v>
      </c>
      <c r="E16" s="64">
        <v>-3</v>
      </c>
      <c r="F16" s="95"/>
    </row>
    <row r="17" spans="2:6" x14ac:dyDescent="0.25">
      <c r="B17" s="66">
        <v>13</v>
      </c>
      <c r="C17" s="65" t="s">
        <v>26</v>
      </c>
      <c r="D17" s="64" t="s">
        <v>59</v>
      </c>
      <c r="E17" s="64">
        <v>-2</v>
      </c>
      <c r="F17" s="95"/>
    </row>
    <row r="18" spans="2:6" ht="15" customHeight="1" x14ac:dyDescent="0.25">
      <c r="B18" s="66">
        <v>14</v>
      </c>
      <c r="C18" s="65" t="s">
        <v>19</v>
      </c>
      <c r="D18" s="64" t="s">
        <v>59</v>
      </c>
      <c r="E18" s="64">
        <v>-1</v>
      </c>
      <c r="F18" s="95"/>
    </row>
    <row r="19" spans="2:6" x14ac:dyDescent="0.25">
      <c r="B19" s="123" t="s">
        <v>57</v>
      </c>
      <c r="C19" s="123"/>
      <c r="D19" s="123"/>
      <c r="E19" s="123"/>
      <c r="F19" s="95"/>
    </row>
    <row r="20" spans="2:6" ht="15" customHeight="1" x14ac:dyDescent="0.25">
      <c r="B20" s="66">
        <v>1</v>
      </c>
      <c r="C20" s="65" t="s">
        <v>11</v>
      </c>
      <c r="D20" s="64" t="s">
        <v>59</v>
      </c>
      <c r="E20" s="64" t="s">
        <v>59</v>
      </c>
    </row>
    <row r="21" spans="2:6" x14ac:dyDescent="0.25">
      <c r="B21" s="66">
        <v>2</v>
      </c>
      <c r="C21" s="65" t="s">
        <v>27</v>
      </c>
      <c r="D21" s="64" t="s">
        <v>59</v>
      </c>
      <c r="E21" s="64">
        <v>4</v>
      </c>
    </row>
    <row r="22" spans="2:6" ht="15" customHeight="1" x14ac:dyDescent="0.25">
      <c r="B22" s="66">
        <v>3</v>
      </c>
      <c r="C22" s="65" t="s">
        <v>41</v>
      </c>
      <c r="D22" s="64" t="s">
        <v>59</v>
      </c>
      <c r="E22" s="64">
        <v>-1</v>
      </c>
    </row>
    <row r="23" spans="2:6" x14ac:dyDescent="0.25">
      <c r="B23" s="66">
        <v>4</v>
      </c>
      <c r="C23" s="65" t="s">
        <v>44</v>
      </c>
      <c r="D23" s="64" t="s">
        <v>59</v>
      </c>
      <c r="E23" s="64" t="s">
        <v>59</v>
      </c>
    </row>
    <row r="24" spans="2:6" ht="15" customHeight="1" x14ac:dyDescent="0.25">
      <c r="B24" s="66">
        <v>5</v>
      </c>
      <c r="C24" s="65" t="s">
        <v>37</v>
      </c>
      <c r="D24" s="64" t="s">
        <v>59</v>
      </c>
      <c r="E24" s="64">
        <v>-2</v>
      </c>
    </row>
    <row r="25" spans="2:6" x14ac:dyDescent="0.25">
      <c r="B25" s="66">
        <v>6</v>
      </c>
      <c r="C25" s="65" t="s">
        <v>36</v>
      </c>
      <c r="D25" s="64" t="s">
        <v>59</v>
      </c>
      <c r="E25" s="64">
        <v>3</v>
      </c>
    </row>
    <row r="26" spans="2:6" x14ac:dyDescent="0.25">
      <c r="B26" s="66">
        <v>7</v>
      </c>
      <c r="C26" s="65" t="s">
        <v>33</v>
      </c>
      <c r="D26" s="64">
        <v>2</v>
      </c>
      <c r="E26" s="64">
        <v>-2</v>
      </c>
    </row>
    <row r="27" spans="2:6" x14ac:dyDescent="0.25">
      <c r="B27" s="66">
        <v>8</v>
      </c>
      <c r="C27" s="65" t="s">
        <v>38</v>
      </c>
      <c r="D27" s="64">
        <v>-1</v>
      </c>
      <c r="E27" s="64">
        <v>7</v>
      </c>
    </row>
    <row r="28" spans="2:6" x14ac:dyDescent="0.25">
      <c r="B28" s="66">
        <v>9</v>
      </c>
      <c r="C28" s="65" t="s">
        <v>46</v>
      </c>
      <c r="D28" s="64">
        <v>-1</v>
      </c>
      <c r="E28" s="64">
        <v>-2</v>
      </c>
    </row>
    <row r="29" spans="2:6" x14ac:dyDescent="0.25">
      <c r="B29" s="66">
        <v>10</v>
      </c>
      <c r="C29" s="65" t="s">
        <v>31</v>
      </c>
      <c r="D29" s="64" t="s">
        <v>59</v>
      </c>
      <c r="E29" s="64">
        <v>3</v>
      </c>
    </row>
    <row r="30" spans="2:6" x14ac:dyDescent="0.25">
      <c r="B30" s="66">
        <v>11</v>
      </c>
      <c r="C30" s="65" t="s">
        <v>42</v>
      </c>
      <c r="D30" s="64">
        <v>1</v>
      </c>
      <c r="E30" s="64">
        <v>1</v>
      </c>
    </row>
    <row r="31" spans="2:6" x14ac:dyDescent="0.25">
      <c r="B31" s="66">
        <v>12</v>
      </c>
      <c r="C31" s="65" t="s">
        <v>23</v>
      </c>
      <c r="D31" s="64">
        <v>-1</v>
      </c>
      <c r="E31" s="64">
        <v>6</v>
      </c>
    </row>
    <row r="32" spans="2:6" x14ac:dyDescent="0.25">
      <c r="B32" s="66">
        <v>13</v>
      </c>
      <c r="C32" s="65" t="s">
        <v>50</v>
      </c>
      <c r="D32" s="64">
        <v>1</v>
      </c>
      <c r="E32" s="64">
        <v>-3</v>
      </c>
    </row>
    <row r="33" spans="2:5" x14ac:dyDescent="0.25">
      <c r="B33" s="66">
        <v>14</v>
      </c>
      <c r="C33" s="65" t="s">
        <v>47</v>
      </c>
      <c r="D33" s="64">
        <v>1</v>
      </c>
      <c r="E33" s="64">
        <v>-6</v>
      </c>
    </row>
    <row r="34" spans="2:5" x14ac:dyDescent="0.25">
      <c r="B34" s="66">
        <v>15</v>
      </c>
      <c r="C34" s="65" t="s">
        <v>30</v>
      </c>
      <c r="D34" s="64">
        <v>-2</v>
      </c>
      <c r="E34" s="64">
        <v>-1</v>
      </c>
    </row>
    <row r="35" spans="2:5" x14ac:dyDescent="0.25">
      <c r="B35" s="66">
        <v>16</v>
      </c>
      <c r="C35" s="65" t="s">
        <v>39</v>
      </c>
      <c r="D35" s="64" t="s">
        <v>59</v>
      </c>
      <c r="E35" s="64">
        <v>1</v>
      </c>
    </row>
    <row r="36" spans="2:5" x14ac:dyDescent="0.25">
      <c r="B36" s="66">
        <v>17</v>
      </c>
      <c r="C36" s="65" t="s">
        <v>51</v>
      </c>
      <c r="D36" s="64">
        <v>1</v>
      </c>
      <c r="E36" s="64">
        <v>-6</v>
      </c>
    </row>
    <row r="37" spans="2:5" x14ac:dyDescent="0.25">
      <c r="B37" s="66">
        <v>18</v>
      </c>
      <c r="C37" s="65" t="s">
        <v>34</v>
      </c>
      <c r="D37" s="64">
        <v>-1</v>
      </c>
      <c r="E37" s="64">
        <v>-2</v>
      </c>
    </row>
    <row r="38" spans="2:5" x14ac:dyDescent="0.25">
      <c r="B38" s="123" t="s">
        <v>58</v>
      </c>
      <c r="C38" s="123"/>
      <c r="D38" s="123"/>
      <c r="E38" s="123"/>
    </row>
    <row r="39" spans="2:5" x14ac:dyDescent="0.25">
      <c r="B39" s="66">
        <v>1</v>
      </c>
      <c r="C39" s="65" t="s">
        <v>9</v>
      </c>
      <c r="D39" s="64" t="s">
        <v>59</v>
      </c>
      <c r="E39" s="64">
        <v>1</v>
      </c>
    </row>
    <row r="40" spans="2:5" x14ac:dyDescent="0.25">
      <c r="B40" s="66">
        <v>2</v>
      </c>
      <c r="C40" s="65" t="s">
        <v>18</v>
      </c>
      <c r="D40" s="64">
        <v>1</v>
      </c>
      <c r="E40" s="64">
        <v>1</v>
      </c>
    </row>
    <row r="41" spans="2:5" x14ac:dyDescent="0.25">
      <c r="B41" s="66">
        <v>3</v>
      </c>
      <c r="C41" s="65" t="s">
        <v>14</v>
      </c>
      <c r="D41" s="64">
        <v>-1</v>
      </c>
      <c r="E41" s="64">
        <v>-2</v>
      </c>
    </row>
    <row r="42" spans="2:5" x14ac:dyDescent="0.25">
      <c r="B42" s="66">
        <v>4</v>
      </c>
      <c r="C42" s="65" t="s">
        <v>32</v>
      </c>
      <c r="D42" s="64" t="s">
        <v>59</v>
      </c>
      <c r="E42" s="64">
        <v>1</v>
      </c>
    </row>
    <row r="43" spans="2:5" ht="15" customHeight="1" x14ac:dyDescent="0.25">
      <c r="B43" s="66">
        <v>5</v>
      </c>
      <c r="C43" s="65" t="s">
        <v>29</v>
      </c>
      <c r="D43" s="64" t="s">
        <v>59</v>
      </c>
      <c r="E43" s="64">
        <v>-1</v>
      </c>
    </row>
    <row r="44" spans="2:5" x14ac:dyDescent="0.25">
      <c r="B44" s="66">
        <v>6</v>
      </c>
      <c r="C44" s="65" t="s">
        <v>21</v>
      </c>
      <c r="D44" s="64" t="s">
        <v>59</v>
      </c>
      <c r="E44" s="64">
        <v>1</v>
      </c>
    </row>
    <row r="45" spans="2:5" ht="15" customHeight="1" x14ac:dyDescent="0.25">
      <c r="B45" s="66">
        <v>7</v>
      </c>
      <c r="C45" s="65" t="s">
        <v>20</v>
      </c>
      <c r="D45" s="64" t="s">
        <v>59</v>
      </c>
      <c r="E45" s="64">
        <v>-1</v>
      </c>
    </row>
    <row r="46" spans="2:5" x14ac:dyDescent="0.25">
      <c r="B46" s="66">
        <v>8</v>
      </c>
      <c r="C46" s="65" t="s">
        <v>49</v>
      </c>
      <c r="D46" s="64" t="s">
        <v>59</v>
      </c>
      <c r="E46" s="64">
        <v>1</v>
      </c>
    </row>
    <row r="47" spans="2:5" x14ac:dyDescent="0.25">
      <c r="B47" s="66">
        <v>9</v>
      </c>
      <c r="C47" s="65" t="s">
        <v>45</v>
      </c>
      <c r="D47" s="64" t="s">
        <v>59</v>
      </c>
      <c r="E47" s="64">
        <v>-1</v>
      </c>
    </row>
    <row r="48" spans="2:5" x14ac:dyDescent="0.25">
      <c r="B48" s="66">
        <v>10</v>
      </c>
      <c r="C48" s="65" t="s">
        <v>40</v>
      </c>
      <c r="D48" s="64" t="s">
        <v>59</v>
      </c>
      <c r="E48" s="64">
        <v>1</v>
      </c>
    </row>
    <row r="49" spans="1:5" x14ac:dyDescent="0.25">
      <c r="B49" s="66">
        <v>11</v>
      </c>
      <c r="C49" s="65" t="s">
        <v>28</v>
      </c>
      <c r="D49" s="64" t="s">
        <v>59</v>
      </c>
      <c r="E49" s="64">
        <v>2</v>
      </c>
    </row>
    <row r="50" spans="1:5" x14ac:dyDescent="0.25">
      <c r="B50" s="66">
        <v>12</v>
      </c>
      <c r="C50" s="65" t="s">
        <v>43</v>
      </c>
      <c r="D50" s="64" t="s">
        <v>59</v>
      </c>
      <c r="E50" s="64" t="s">
        <v>59</v>
      </c>
    </row>
    <row r="51" spans="1:5" x14ac:dyDescent="0.25">
      <c r="B51" s="66">
        <v>13</v>
      </c>
      <c r="C51" s="65" t="s">
        <v>48</v>
      </c>
      <c r="D51" s="64" t="s">
        <v>59</v>
      </c>
      <c r="E51" s="64">
        <v>-3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5:B18">
    <cfRule type="colorScale" priority="1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1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1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D6:E6 D8:D15 D17:D18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D9:D18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D5:E18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D30:E30 D20:E20 D31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07">
      <iconSet iconSet="3Arrows">
        <cfvo type="percent" val="0"/>
        <cfvo type="percent" val="33"/>
        <cfvo type="percent" val="67"/>
      </iconSet>
    </cfRule>
  </conditionalFormatting>
  <conditionalFormatting sqref="D28:E28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6:E37 D30:E30 E28 D20:E20 D21:D29 D31:D35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36:E36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28:D29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28:D29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34:E35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36:D37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23:D24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31:D37 D21:D29 E28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0:D4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40:E41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41:D4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39:E39 D50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D42:D43 D45:D51 D39:E41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42:D51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39:E41 D42:D51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47:E51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2:E46">
    <cfRule type="iconSet" priority="6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topLeftCell="J1" zoomScale="85" zoomScaleNormal="86" zoomScaleSheetLayoutView="85" workbookViewId="0">
      <selection activeCell="R2" sqref="R2:R49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69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72</v>
      </c>
      <c r="D2" s="114" t="s">
        <v>73</v>
      </c>
      <c r="E2" s="48" t="s">
        <v>74</v>
      </c>
      <c r="F2" s="48" t="s">
        <v>75</v>
      </c>
      <c r="G2" s="49" t="s">
        <v>63</v>
      </c>
      <c r="H2" s="116" t="s">
        <v>64</v>
      </c>
      <c r="I2" s="50" t="s">
        <v>76</v>
      </c>
      <c r="J2" s="50" t="s">
        <v>77</v>
      </c>
      <c r="K2" s="51" t="s">
        <v>65</v>
      </c>
      <c r="L2" s="51" t="s">
        <v>66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78</v>
      </c>
      <c r="R2" s="52" t="s">
        <v>79</v>
      </c>
      <c r="S2" s="53" t="s">
        <v>67</v>
      </c>
      <c r="T2" s="53" t="s">
        <v>68</v>
      </c>
    </row>
    <row r="3" spans="1:23" s="45" customFormat="1" x14ac:dyDescent="0.25">
      <c r="B3" s="41" t="s">
        <v>52</v>
      </c>
      <c r="C3" s="93">
        <v>2.3199999999999998</v>
      </c>
      <c r="D3" s="100">
        <v>3.89</v>
      </c>
      <c r="E3" s="100">
        <v>145.55430999999999</v>
      </c>
      <c r="F3" s="71">
        <v>568082166</v>
      </c>
      <c r="G3" s="100">
        <v>22.83464</v>
      </c>
      <c r="H3" s="71">
        <v>89121027</v>
      </c>
      <c r="I3" s="104">
        <v>0.47525000000000001</v>
      </c>
      <c r="J3" s="71">
        <v>1854829</v>
      </c>
      <c r="K3" s="71">
        <v>5245.06</v>
      </c>
      <c r="L3" s="71">
        <v>20470884</v>
      </c>
      <c r="M3" s="85"/>
      <c r="N3" s="80"/>
      <c r="O3" s="80"/>
      <c r="P3" s="80"/>
      <c r="Q3" s="100">
        <v>434.74777</v>
      </c>
      <c r="R3" s="71">
        <v>1696771851</v>
      </c>
      <c r="S3" s="96">
        <v>421.66199999999998</v>
      </c>
      <c r="T3" s="71">
        <v>21269913</v>
      </c>
      <c r="U3" s="90"/>
    </row>
    <row r="4" spans="1:23" s="45" customFormat="1" x14ac:dyDescent="0.25">
      <c r="B4" s="41"/>
      <c r="C4" s="94"/>
      <c r="D4" s="115"/>
      <c r="E4" s="99"/>
      <c r="F4" s="110"/>
      <c r="G4" s="99"/>
      <c r="H4" s="80"/>
      <c r="I4" s="105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2.48</v>
      </c>
      <c r="D5" s="117">
        <v>2.94</v>
      </c>
      <c r="E5" s="101">
        <v>23.683530000000001</v>
      </c>
      <c r="F5" s="111">
        <v>822387</v>
      </c>
      <c r="G5" s="101">
        <v>21.81926</v>
      </c>
      <c r="H5" s="89">
        <v>757652</v>
      </c>
      <c r="I5" s="106">
        <v>0.40338000000000002</v>
      </c>
      <c r="J5" s="89">
        <v>14007</v>
      </c>
      <c r="K5" s="109">
        <v>4802.41</v>
      </c>
      <c r="L5" s="89">
        <v>166759</v>
      </c>
      <c r="M5" s="83">
        <v>36.9</v>
      </c>
      <c r="N5" s="82">
        <v>22</v>
      </c>
      <c r="O5" s="84">
        <v>0.39975550122249387</v>
      </c>
      <c r="P5" s="82">
        <v>22</v>
      </c>
      <c r="Q5" s="101">
        <v>52.907240000000002</v>
      </c>
      <c r="R5" s="89">
        <v>1837151</v>
      </c>
      <c r="S5" s="98">
        <v>180.64500000000001</v>
      </c>
      <c r="T5" s="89">
        <v>140542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2.54</v>
      </c>
      <c r="D6" s="117">
        <v>3.9</v>
      </c>
      <c r="E6" s="101">
        <v>320.94627000000003</v>
      </c>
      <c r="F6" s="111">
        <v>19298178</v>
      </c>
      <c r="G6" s="101">
        <v>17.801680000000001</v>
      </c>
      <c r="H6" s="89">
        <v>1070397</v>
      </c>
      <c r="I6" s="106">
        <v>0.22964000000000001</v>
      </c>
      <c r="J6" s="89">
        <v>13808</v>
      </c>
      <c r="K6" s="109">
        <v>6759</v>
      </c>
      <c r="L6" s="89">
        <v>406412</v>
      </c>
      <c r="M6" s="83">
        <v>21.8</v>
      </c>
      <c r="N6" s="82">
        <v>34</v>
      </c>
      <c r="O6" s="84">
        <v>0.21515892420537899</v>
      </c>
      <c r="P6" s="82">
        <v>34</v>
      </c>
      <c r="Q6" s="101">
        <v>148.89492999999999</v>
      </c>
      <c r="R6" s="89">
        <v>8952903</v>
      </c>
      <c r="S6" s="98">
        <v>325.91300000000001</v>
      </c>
      <c r="T6" s="89">
        <v>401200</v>
      </c>
    </row>
    <row r="7" spans="1:23" s="38" customFormat="1" x14ac:dyDescent="0.25">
      <c r="A7" s="38">
        <v>3</v>
      </c>
      <c r="B7" s="39" t="s">
        <v>46</v>
      </c>
      <c r="C7" s="81">
        <v>2.21</v>
      </c>
      <c r="D7" s="117">
        <v>1.62</v>
      </c>
      <c r="E7" s="101">
        <v>74.357100000000003</v>
      </c>
      <c r="F7" s="111">
        <v>2081627</v>
      </c>
      <c r="G7" s="101">
        <v>24.045259999999999</v>
      </c>
      <c r="H7" s="89">
        <v>673147</v>
      </c>
      <c r="I7" s="106">
        <v>0.21629000000000001</v>
      </c>
      <c r="J7" s="89">
        <v>6055</v>
      </c>
      <c r="K7" s="109">
        <v>4544.2</v>
      </c>
      <c r="L7" s="89">
        <v>127215</v>
      </c>
      <c r="M7" s="83">
        <v>5.8</v>
      </c>
      <c r="N7" s="82">
        <v>43</v>
      </c>
      <c r="O7" s="84">
        <v>1.9559902200488994E-2</v>
      </c>
      <c r="P7" s="82">
        <v>43</v>
      </c>
      <c r="Q7" s="101">
        <v>344.56832000000003</v>
      </c>
      <c r="R7" s="89">
        <v>9646190</v>
      </c>
      <c r="S7" s="98">
        <v>227.09299999999999</v>
      </c>
      <c r="T7" s="89">
        <v>238448</v>
      </c>
    </row>
    <row r="8" spans="1:23" s="38" customFormat="1" x14ac:dyDescent="0.25">
      <c r="A8" s="38">
        <v>4</v>
      </c>
      <c r="B8" s="39" t="s">
        <v>21</v>
      </c>
      <c r="C8" s="81">
        <v>2.38</v>
      </c>
      <c r="D8" s="117">
        <v>0.51</v>
      </c>
      <c r="E8" s="101">
        <v>75.174620000000004</v>
      </c>
      <c r="F8" s="111">
        <v>2208931</v>
      </c>
      <c r="G8" s="101">
        <v>18.74136</v>
      </c>
      <c r="H8" s="89">
        <v>550696</v>
      </c>
      <c r="I8" s="106">
        <v>0.34429999999999999</v>
      </c>
      <c r="J8" s="89">
        <v>10117</v>
      </c>
      <c r="K8" s="109">
        <v>5849.82</v>
      </c>
      <c r="L8" s="89">
        <v>171891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1">
        <v>78.338380000000001</v>
      </c>
      <c r="R8" s="89">
        <v>2301895</v>
      </c>
      <c r="S8" s="98">
        <v>288.137</v>
      </c>
      <c r="T8" s="89">
        <v>577140</v>
      </c>
    </row>
    <row r="9" spans="1:23" s="38" customFormat="1" x14ac:dyDescent="0.25">
      <c r="A9" s="38">
        <v>5</v>
      </c>
      <c r="B9" s="39" t="s">
        <v>33</v>
      </c>
      <c r="C9" s="81">
        <v>2.29</v>
      </c>
      <c r="D9" s="117">
        <v>1.2</v>
      </c>
      <c r="E9" s="101">
        <v>49.34178</v>
      </c>
      <c r="F9" s="111">
        <v>1232015</v>
      </c>
      <c r="G9" s="101">
        <v>10.54255</v>
      </c>
      <c r="H9" s="89">
        <v>263237</v>
      </c>
      <c r="I9" s="106">
        <v>0.43662000000000001</v>
      </c>
      <c r="J9" s="89">
        <v>10902</v>
      </c>
      <c r="K9" s="109">
        <v>6078.3</v>
      </c>
      <c r="L9" s="89">
        <v>151769</v>
      </c>
      <c r="M9" s="83">
        <v>45.5</v>
      </c>
      <c r="N9" s="82">
        <v>18</v>
      </c>
      <c r="O9" s="84">
        <v>0.50488997555012227</v>
      </c>
      <c r="P9" s="82">
        <v>18</v>
      </c>
      <c r="Q9" s="101">
        <v>40.559370000000001</v>
      </c>
      <c r="R9" s="89">
        <v>1012727</v>
      </c>
      <c r="S9" s="98">
        <v>284.77499999999998</v>
      </c>
      <c r="T9" s="89">
        <v>328061</v>
      </c>
    </row>
    <row r="10" spans="1:23" s="58" customFormat="1" x14ac:dyDescent="0.25">
      <c r="A10" s="58">
        <v>6</v>
      </c>
      <c r="B10" s="57" t="s">
        <v>45</v>
      </c>
      <c r="C10" s="81">
        <v>2.2999999999999998</v>
      </c>
      <c r="D10" s="117">
        <v>1.28</v>
      </c>
      <c r="E10" s="101">
        <v>37.44171</v>
      </c>
      <c r="F10" s="111">
        <v>699224</v>
      </c>
      <c r="G10" s="101">
        <v>13.495900000000001</v>
      </c>
      <c r="H10" s="89">
        <v>252036</v>
      </c>
      <c r="I10" s="106">
        <v>0.41258</v>
      </c>
      <c r="J10" s="89">
        <v>7705</v>
      </c>
      <c r="K10" s="109">
        <v>5404.71</v>
      </c>
      <c r="L10" s="89">
        <v>100933</v>
      </c>
      <c r="M10" s="83">
        <v>29.1</v>
      </c>
      <c r="N10" s="82">
        <v>28</v>
      </c>
      <c r="O10" s="84">
        <v>0.30440097799511007</v>
      </c>
      <c r="P10" s="82">
        <v>28</v>
      </c>
      <c r="Q10" s="101">
        <v>19.111160000000002</v>
      </c>
      <c r="R10" s="89">
        <v>356901</v>
      </c>
      <c r="S10" s="98">
        <v>409.911</v>
      </c>
      <c r="T10" s="89">
        <v>548871</v>
      </c>
      <c r="U10" s="38"/>
    </row>
    <row r="11" spans="1:23" s="38" customFormat="1" x14ac:dyDescent="0.25">
      <c r="A11" s="38">
        <v>7</v>
      </c>
      <c r="B11" s="39" t="s">
        <v>8</v>
      </c>
      <c r="C11" s="81">
        <v>3.03</v>
      </c>
      <c r="D11" s="117">
        <v>4.76</v>
      </c>
      <c r="E11" s="101">
        <v>622.48361999999997</v>
      </c>
      <c r="F11" s="111">
        <v>130045543</v>
      </c>
      <c r="G11" s="101">
        <v>41.484099999999998</v>
      </c>
      <c r="H11" s="89">
        <v>8666609</v>
      </c>
      <c r="I11" s="106">
        <v>0.39599000000000001</v>
      </c>
      <c r="J11" s="89">
        <v>82728</v>
      </c>
      <c r="K11" s="109">
        <v>5770.91</v>
      </c>
      <c r="L11" s="89">
        <v>1205623</v>
      </c>
      <c r="M11" s="83">
        <v>6.3</v>
      </c>
      <c r="N11" s="82">
        <v>42</v>
      </c>
      <c r="O11" s="84">
        <v>2.5672371638141806E-2</v>
      </c>
      <c r="P11" s="82">
        <v>42</v>
      </c>
      <c r="Q11" s="101">
        <v>2671.1400699999999</v>
      </c>
      <c r="R11" s="89">
        <v>558038557</v>
      </c>
      <c r="S11" s="98">
        <v>132.68600000000001</v>
      </c>
      <c r="T11" s="89">
        <v>143965</v>
      </c>
    </row>
    <row r="12" spans="1:23" s="38" customFormat="1" x14ac:dyDescent="0.25">
      <c r="A12" s="38">
        <v>8</v>
      </c>
      <c r="B12" s="39" t="s">
        <v>30</v>
      </c>
      <c r="C12" s="81">
        <v>2.0299999999999998</v>
      </c>
      <c r="D12" s="117">
        <v>1.65</v>
      </c>
      <c r="E12" s="101">
        <v>29.056629999999998</v>
      </c>
      <c r="F12" s="111">
        <v>566953</v>
      </c>
      <c r="G12" s="101">
        <v>9.4528999999999996</v>
      </c>
      <c r="H12" s="89">
        <v>184445</v>
      </c>
      <c r="I12" s="106">
        <v>0.39678000000000002</v>
      </c>
      <c r="J12" s="89">
        <v>7742</v>
      </c>
      <c r="K12" s="109">
        <v>5128.6899999999996</v>
      </c>
      <c r="L12" s="89">
        <v>100071</v>
      </c>
      <c r="M12" s="83">
        <v>55.2</v>
      </c>
      <c r="N12" s="82">
        <v>12</v>
      </c>
      <c r="O12" s="84">
        <v>0.62347188264058684</v>
      </c>
      <c r="P12" s="82">
        <v>12</v>
      </c>
      <c r="Q12" s="101">
        <v>9.2855699999999999</v>
      </c>
      <c r="R12" s="89">
        <v>181180</v>
      </c>
      <c r="S12" s="98">
        <v>173.62</v>
      </c>
      <c r="T12" s="89">
        <v>200358</v>
      </c>
    </row>
    <row r="13" spans="1:23" s="38" customFormat="1" x14ac:dyDescent="0.25">
      <c r="A13" s="38">
        <v>9</v>
      </c>
      <c r="B13" s="39" t="s">
        <v>34</v>
      </c>
      <c r="C13" s="81">
        <v>2.0699999999999998</v>
      </c>
      <c r="D13" s="117">
        <v>2.5</v>
      </c>
      <c r="E13" s="101">
        <v>19.543310000000002</v>
      </c>
      <c r="F13" s="111">
        <v>1002396</v>
      </c>
      <c r="G13" s="101">
        <v>6.9729799999999997</v>
      </c>
      <c r="H13" s="89">
        <v>357651</v>
      </c>
      <c r="I13" s="106">
        <v>0.22514999999999999</v>
      </c>
      <c r="J13" s="89">
        <v>11548</v>
      </c>
      <c r="K13" s="109">
        <v>4237.47</v>
      </c>
      <c r="L13" s="89">
        <v>217344</v>
      </c>
      <c r="M13" s="83">
        <v>56.1</v>
      </c>
      <c r="N13" s="82">
        <v>11</v>
      </c>
      <c r="O13" s="84">
        <v>0.63447432762836187</v>
      </c>
      <c r="P13" s="82">
        <v>11</v>
      </c>
      <c r="Q13" s="101">
        <v>21.262170000000001</v>
      </c>
      <c r="R13" s="89">
        <v>1090558</v>
      </c>
      <c r="S13" s="98">
        <v>302.7</v>
      </c>
      <c r="T13" s="89">
        <v>619931</v>
      </c>
    </row>
    <row r="14" spans="1:23" s="38" customFormat="1" x14ac:dyDescent="0.25">
      <c r="A14" s="38">
        <v>10</v>
      </c>
      <c r="B14" s="39" t="s">
        <v>49</v>
      </c>
      <c r="C14" s="81">
        <v>2.21</v>
      </c>
      <c r="D14" s="117">
        <v>0.66</v>
      </c>
      <c r="E14" s="101">
        <v>77.042230000000004</v>
      </c>
      <c r="F14" s="111">
        <v>992535</v>
      </c>
      <c r="G14" s="101">
        <v>14.5602</v>
      </c>
      <c r="H14" s="89">
        <v>187579</v>
      </c>
      <c r="I14" s="106">
        <v>0.17682</v>
      </c>
      <c r="J14" s="89">
        <v>2278</v>
      </c>
      <c r="K14" s="109">
        <v>5358.15</v>
      </c>
      <c r="L14" s="89">
        <v>69029</v>
      </c>
      <c r="M14" s="83">
        <v>84.5</v>
      </c>
      <c r="N14" s="82">
        <v>2</v>
      </c>
      <c r="O14" s="84">
        <v>0.98166259168704162</v>
      </c>
      <c r="P14" s="82">
        <v>2</v>
      </c>
      <c r="Q14" s="101">
        <v>6.4202399999999997</v>
      </c>
      <c r="R14" s="89">
        <v>82712</v>
      </c>
      <c r="S14" s="98">
        <v>529.21699999999998</v>
      </c>
      <c r="T14" s="89">
        <v>739317</v>
      </c>
    </row>
    <row r="15" spans="1:23" s="38" customFormat="1" x14ac:dyDescent="0.25">
      <c r="A15" s="38">
        <v>11</v>
      </c>
      <c r="B15" s="39" t="s">
        <v>16</v>
      </c>
      <c r="C15" s="81">
        <v>2.4300000000000002</v>
      </c>
      <c r="D15" s="117">
        <v>3.48</v>
      </c>
      <c r="E15" s="101">
        <v>321.08677999999998</v>
      </c>
      <c r="F15" s="111">
        <v>11070751</v>
      </c>
      <c r="G15" s="101">
        <v>20.999359999999999</v>
      </c>
      <c r="H15" s="89">
        <v>724037</v>
      </c>
      <c r="I15" s="106">
        <v>0.28731000000000001</v>
      </c>
      <c r="J15" s="89">
        <v>9906</v>
      </c>
      <c r="K15" s="109">
        <v>5889.53</v>
      </c>
      <c r="L15" s="89">
        <v>203065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1">
        <v>123.84089</v>
      </c>
      <c r="R15" s="89">
        <v>4269910</v>
      </c>
      <c r="S15" s="98">
        <v>313.702</v>
      </c>
      <c r="T15" s="89">
        <v>191672</v>
      </c>
    </row>
    <row r="16" spans="1:23" s="38" customFormat="1" x14ac:dyDescent="0.25">
      <c r="A16" s="38">
        <v>12</v>
      </c>
      <c r="B16" s="39" t="s">
        <v>38</v>
      </c>
      <c r="C16" s="81">
        <v>2.15</v>
      </c>
      <c r="D16" s="117">
        <v>1.2</v>
      </c>
      <c r="E16" s="101">
        <v>40.928319999999999</v>
      </c>
      <c r="F16" s="111">
        <v>1357838</v>
      </c>
      <c r="G16" s="101">
        <v>15.157920000000001</v>
      </c>
      <c r="H16" s="89">
        <v>502879</v>
      </c>
      <c r="I16" s="106">
        <v>0.46455000000000002</v>
      </c>
      <c r="J16" s="89">
        <v>15412</v>
      </c>
      <c r="K16" s="109">
        <v>4948.03</v>
      </c>
      <c r="L16" s="89">
        <v>164156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1">
        <v>76.01634</v>
      </c>
      <c r="R16" s="89">
        <v>2521918</v>
      </c>
      <c r="S16" s="98">
        <v>310.959</v>
      </c>
      <c r="T16" s="89">
        <v>771801</v>
      </c>
    </row>
    <row r="17" spans="1:20" s="38" customFormat="1" x14ac:dyDescent="0.25">
      <c r="A17" s="38">
        <v>13</v>
      </c>
      <c r="B17" s="39" t="s">
        <v>22</v>
      </c>
      <c r="C17" s="81">
        <v>2.65</v>
      </c>
      <c r="D17" s="117">
        <v>4.08</v>
      </c>
      <c r="E17" s="101">
        <v>233.05934999999999</v>
      </c>
      <c r="F17" s="111">
        <v>24019563</v>
      </c>
      <c r="G17" s="101">
        <v>14.63358</v>
      </c>
      <c r="H17" s="89">
        <v>1508166</v>
      </c>
      <c r="I17" s="106">
        <v>0.16566</v>
      </c>
      <c r="J17" s="89">
        <v>17073</v>
      </c>
      <c r="K17" s="109">
        <v>5731</v>
      </c>
      <c r="L17" s="89">
        <v>590648</v>
      </c>
      <c r="M17" s="83">
        <v>30.7</v>
      </c>
      <c r="N17" s="82">
        <v>25</v>
      </c>
      <c r="O17" s="84">
        <v>0.32396088019559904</v>
      </c>
      <c r="P17" s="82">
        <v>25</v>
      </c>
      <c r="Q17" s="101">
        <v>260.90359999999998</v>
      </c>
      <c r="R17" s="89">
        <v>26889247</v>
      </c>
      <c r="S17" s="98">
        <v>251.67099999999999</v>
      </c>
      <c r="T17" s="89">
        <v>129359</v>
      </c>
    </row>
    <row r="18" spans="1:20" s="38" customFormat="1" x14ac:dyDescent="0.25">
      <c r="A18" s="38">
        <v>14</v>
      </c>
      <c r="B18" s="39" t="s">
        <v>26</v>
      </c>
      <c r="C18" s="81">
        <v>2.2000000000000002</v>
      </c>
      <c r="D18" s="117">
        <v>2.16</v>
      </c>
      <c r="E18" s="101">
        <v>53.517420000000001</v>
      </c>
      <c r="F18" s="111">
        <v>2225629</v>
      </c>
      <c r="G18" s="101">
        <v>9.8677200000000003</v>
      </c>
      <c r="H18" s="89">
        <v>410369</v>
      </c>
      <c r="I18" s="106">
        <v>0.26467000000000002</v>
      </c>
      <c r="J18" s="89">
        <v>11007</v>
      </c>
      <c r="K18" s="109">
        <v>6435.14</v>
      </c>
      <c r="L18" s="89">
        <v>267618</v>
      </c>
      <c r="M18" s="83">
        <v>23.3</v>
      </c>
      <c r="N18" s="82">
        <v>32</v>
      </c>
      <c r="O18" s="84">
        <v>0.23349633251833743</v>
      </c>
      <c r="P18" s="82">
        <v>32</v>
      </c>
      <c r="Q18" s="101">
        <v>71.857960000000006</v>
      </c>
      <c r="R18" s="89">
        <v>2988357</v>
      </c>
      <c r="S18" s="98">
        <v>387.30099999999999</v>
      </c>
      <c r="T18" s="89">
        <v>677391</v>
      </c>
    </row>
    <row r="19" spans="1:20" s="38" customFormat="1" x14ac:dyDescent="0.25">
      <c r="A19" s="38">
        <v>15</v>
      </c>
      <c r="B19" s="39" t="s">
        <v>18</v>
      </c>
      <c r="C19" s="81">
        <v>4.37</v>
      </c>
      <c r="D19" s="117">
        <v>3.64</v>
      </c>
      <c r="E19" s="101">
        <v>103.2942</v>
      </c>
      <c r="F19" s="111">
        <v>1645993</v>
      </c>
      <c r="G19" s="101">
        <v>33.348849999999999</v>
      </c>
      <c r="H19" s="89">
        <v>531414</v>
      </c>
      <c r="I19" s="106">
        <v>1.9808600000000001</v>
      </c>
      <c r="J19" s="89">
        <v>31565</v>
      </c>
      <c r="K19" s="109">
        <v>8087.67</v>
      </c>
      <c r="L19" s="89">
        <v>128877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1">
        <v>115.25785999999999</v>
      </c>
      <c r="R19" s="89">
        <v>1836634</v>
      </c>
      <c r="S19" s="98">
        <v>403.20400000000001</v>
      </c>
      <c r="T19" s="89">
        <v>122171</v>
      </c>
    </row>
    <row r="20" spans="1:20" s="38" customFormat="1" x14ac:dyDescent="0.25">
      <c r="A20" s="38">
        <v>16</v>
      </c>
      <c r="B20" s="39" t="s">
        <v>20</v>
      </c>
      <c r="C20" s="81">
        <v>2.64</v>
      </c>
      <c r="D20" s="117">
        <v>5.2</v>
      </c>
      <c r="E20" s="101">
        <v>65.225819999999999</v>
      </c>
      <c r="F20" s="111">
        <v>3363500</v>
      </c>
      <c r="G20" s="101">
        <v>42.462470000000003</v>
      </c>
      <c r="H20" s="89">
        <v>2189662</v>
      </c>
      <c r="I20" s="106">
        <v>2.1434299999999999</v>
      </c>
      <c r="J20" s="89">
        <v>110530</v>
      </c>
      <c r="K20" s="109">
        <v>5231.6000000000004</v>
      </c>
      <c r="L20" s="89">
        <v>269778</v>
      </c>
      <c r="M20" s="83">
        <v>22.7</v>
      </c>
      <c r="N20" s="82">
        <v>33</v>
      </c>
      <c r="O20" s="84">
        <v>0.22616136919315405</v>
      </c>
      <c r="P20" s="82">
        <v>33</v>
      </c>
      <c r="Q20" s="101">
        <v>163.45490000000001</v>
      </c>
      <c r="R20" s="89">
        <v>8428879</v>
      </c>
      <c r="S20" s="98">
        <v>293.69099999999997</v>
      </c>
      <c r="T20" s="89">
        <v>309551</v>
      </c>
    </row>
    <row r="21" spans="1:20" s="38" customFormat="1" x14ac:dyDescent="0.25">
      <c r="A21" s="38">
        <v>17</v>
      </c>
      <c r="B21" s="39" t="s">
        <v>48</v>
      </c>
      <c r="C21" s="81">
        <v>2.19</v>
      </c>
      <c r="D21" s="117">
        <v>1.83</v>
      </c>
      <c r="E21" s="101">
        <v>33.391350000000003</v>
      </c>
      <c r="F21" s="111">
        <v>720218</v>
      </c>
      <c r="G21" s="101">
        <v>8.7874700000000008</v>
      </c>
      <c r="H21" s="89">
        <v>189537</v>
      </c>
      <c r="I21" s="106">
        <v>0.26806999999999997</v>
      </c>
      <c r="J21" s="89">
        <v>5782</v>
      </c>
      <c r="K21" s="109">
        <v>4752.42</v>
      </c>
      <c r="L21" s="89">
        <v>102505</v>
      </c>
      <c r="M21" s="83">
        <v>29.7</v>
      </c>
      <c r="N21" s="82">
        <v>27</v>
      </c>
      <c r="O21" s="84">
        <v>0.31173594132029342</v>
      </c>
      <c r="P21" s="82">
        <v>27</v>
      </c>
      <c r="Q21" s="101">
        <v>100.90102</v>
      </c>
      <c r="R21" s="89">
        <v>2176334</v>
      </c>
      <c r="S21" s="98">
        <v>176.596</v>
      </c>
      <c r="T21" s="89">
        <v>197788</v>
      </c>
    </row>
    <row r="22" spans="1:20" s="38" customFormat="1" x14ac:dyDescent="0.25">
      <c r="A22" s="38">
        <v>18</v>
      </c>
      <c r="B22" s="39" t="s">
        <v>12</v>
      </c>
      <c r="C22" s="81">
        <v>2.84</v>
      </c>
      <c r="D22" s="117">
        <v>5.04</v>
      </c>
      <c r="E22" s="101">
        <v>256.49068</v>
      </c>
      <c r="F22" s="111">
        <v>21957141</v>
      </c>
      <c r="G22" s="101">
        <v>49.432760000000002</v>
      </c>
      <c r="H22" s="89">
        <v>4231741</v>
      </c>
      <c r="I22" s="106">
        <v>0.45621</v>
      </c>
      <c r="J22" s="89">
        <v>39054</v>
      </c>
      <c r="K22" s="109">
        <v>5654</v>
      </c>
      <c r="L22" s="89">
        <v>484016</v>
      </c>
      <c r="M22" s="83">
        <v>20</v>
      </c>
      <c r="N22" s="82">
        <v>35</v>
      </c>
      <c r="O22" s="84">
        <v>0.19315403422982885</v>
      </c>
      <c r="P22" s="82">
        <v>35</v>
      </c>
      <c r="Q22" s="101">
        <v>939.13972000000001</v>
      </c>
      <c r="R22" s="89">
        <v>80395995</v>
      </c>
      <c r="S22" s="98">
        <v>570.63499999999999</v>
      </c>
      <c r="T22" s="89">
        <v>401157</v>
      </c>
    </row>
    <row r="23" spans="1:20" s="38" customFormat="1" x14ac:dyDescent="0.25">
      <c r="A23" s="38">
        <v>19</v>
      </c>
      <c r="B23" s="39" t="s">
        <v>25</v>
      </c>
      <c r="C23" s="81">
        <v>2.5</v>
      </c>
      <c r="D23" s="117">
        <v>1.37</v>
      </c>
      <c r="E23" s="101">
        <v>249.82951</v>
      </c>
      <c r="F23" s="111">
        <v>13415345</v>
      </c>
      <c r="G23" s="101">
        <v>10.56091</v>
      </c>
      <c r="H23" s="89">
        <v>567100</v>
      </c>
      <c r="I23" s="106">
        <v>0.30432999999999999</v>
      </c>
      <c r="J23" s="89">
        <v>16342</v>
      </c>
      <c r="K23" s="109">
        <v>6699.8</v>
      </c>
      <c r="L23" s="89">
        <v>359766</v>
      </c>
      <c r="M23" s="83">
        <v>14.5</v>
      </c>
      <c r="N23" s="82">
        <v>40</v>
      </c>
      <c r="O23" s="84">
        <v>0.12591687041564795</v>
      </c>
      <c r="P23" s="82">
        <v>40</v>
      </c>
      <c r="Q23" s="101">
        <v>358.59408000000002</v>
      </c>
      <c r="R23" s="89">
        <v>19255785</v>
      </c>
      <c r="S23" s="98">
        <v>189.09200000000001</v>
      </c>
      <c r="T23" s="89">
        <v>248656</v>
      </c>
    </row>
    <row r="24" spans="1:20" s="38" customFormat="1" x14ac:dyDescent="0.25">
      <c r="A24" s="38">
        <v>20</v>
      </c>
      <c r="B24" s="39" t="s">
        <v>35</v>
      </c>
      <c r="C24" s="81">
        <v>2.16</v>
      </c>
      <c r="D24" s="117">
        <v>4.33</v>
      </c>
      <c r="E24" s="102">
        <v>42.270499999999998</v>
      </c>
      <c r="F24" s="112">
        <v>7013310</v>
      </c>
      <c r="G24" s="102">
        <v>10.844200000000001</v>
      </c>
      <c r="H24" s="89">
        <v>1799215</v>
      </c>
      <c r="I24" s="107">
        <v>0.43419000000000002</v>
      </c>
      <c r="J24" s="89">
        <v>72039</v>
      </c>
      <c r="K24" s="109">
        <v>4842.21</v>
      </c>
      <c r="L24" s="89">
        <v>803395</v>
      </c>
      <c r="M24" s="83">
        <v>29.8</v>
      </c>
      <c r="N24" s="82">
        <v>26</v>
      </c>
      <c r="O24" s="84">
        <v>0.31295843520782402</v>
      </c>
      <c r="P24" s="82">
        <v>26</v>
      </c>
      <c r="Q24" s="102">
        <v>139.60879</v>
      </c>
      <c r="R24" s="89">
        <v>23163192</v>
      </c>
      <c r="S24" s="98">
        <v>1000.261</v>
      </c>
      <c r="T24" s="89">
        <v>2310604</v>
      </c>
    </row>
    <row r="25" spans="1:20" s="46" customFormat="1" x14ac:dyDescent="0.25">
      <c r="A25" s="38">
        <v>21</v>
      </c>
      <c r="B25" s="47" t="s">
        <v>43</v>
      </c>
      <c r="C25" s="81">
        <v>2.21</v>
      </c>
      <c r="D25" s="117">
        <v>1.07</v>
      </c>
      <c r="E25" s="101">
        <v>29.093630000000001</v>
      </c>
      <c r="F25" s="111">
        <v>390291</v>
      </c>
      <c r="G25" s="101">
        <v>9.58047</v>
      </c>
      <c r="H25" s="89">
        <v>128522</v>
      </c>
      <c r="I25" s="106">
        <v>0.34186</v>
      </c>
      <c r="J25" s="89">
        <v>4586</v>
      </c>
      <c r="K25" s="109">
        <v>4826.84</v>
      </c>
      <c r="L25" s="89">
        <v>64752</v>
      </c>
      <c r="M25" s="86">
        <v>33</v>
      </c>
      <c r="N25" s="87">
        <v>24</v>
      </c>
      <c r="O25" s="88">
        <v>0.35207823960880197</v>
      </c>
      <c r="P25" s="87">
        <v>24</v>
      </c>
      <c r="Q25" s="101">
        <v>13.4694</v>
      </c>
      <c r="R25" s="89">
        <v>180692</v>
      </c>
      <c r="S25" s="98">
        <v>195.482</v>
      </c>
      <c r="T25" s="89">
        <v>178280</v>
      </c>
    </row>
    <row r="26" spans="1:20" s="38" customFormat="1" x14ac:dyDescent="0.25">
      <c r="A26" s="38">
        <v>22</v>
      </c>
      <c r="B26" s="39" t="s">
        <v>39</v>
      </c>
      <c r="C26" s="81">
        <v>1.97</v>
      </c>
      <c r="D26" s="117">
        <v>2.1</v>
      </c>
      <c r="E26" s="101">
        <v>32.006239999999998</v>
      </c>
      <c r="F26" s="111">
        <v>471996</v>
      </c>
      <c r="G26" s="101">
        <v>13.152509999999999</v>
      </c>
      <c r="H26" s="89">
        <v>193960</v>
      </c>
      <c r="I26" s="106">
        <v>0.41615000000000002</v>
      </c>
      <c r="J26" s="89">
        <v>6137</v>
      </c>
      <c r="K26" s="109">
        <v>6048.76</v>
      </c>
      <c r="L26" s="89">
        <v>89201</v>
      </c>
      <c r="M26" s="83">
        <v>48.5</v>
      </c>
      <c r="N26" s="82">
        <v>17</v>
      </c>
      <c r="O26" s="84">
        <v>0.54156479217603914</v>
      </c>
      <c r="P26" s="82">
        <v>17</v>
      </c>
      <c r="Q26" s="101">
        <v>39.414459999999998</v>
      </c>
      <c r="R26" s="89">
        <v>581245</v>
      </c>
      <c r="S26" s="98">
        <v>115.273</v>
      </c>
      <c r="T26" s="89">
        <v>72622</v>
      </c>
    </row>
    <row r="27" spans="1:20" s="38" customFormat="1" x14ac:dyDescent="0.25">
      <c r="A27" s="38">
        <v>23</v>
      </c>
      <c r="B27" s="39" t="s">
        <v>36</v>
      </c>
      <c r="C27" s="81">
        <v>2.2000000000000002</v>
      </c>
      <c r="D27" s="117">
        <v>2.11</v>
      </c>
      <c r="E27" s="101">
        <v>33.563769999999998</v>
      </c>
      <c r="F27" s="111">
        <v>1706382</v>
      </c>
      <c r="G27" s="101">
        <v>20.243980000000001</v>
      </c>
      <c r="H27" s="89">
        <v>1029204</v>
      </c>
      <c r="I27" s="106">
        <v>0.51254999999999995</v>
      </c>
      <c r="J27" s="89">
        <v>26058</v>
      </c>
      <c r="K27" s="109">
        <v>4710.58</v>
      </c>
      <c r="L27" s="89">
        <v>239486</v>
      </c>
      <c r="M27" s="83">
        <v>38.5</v>
      </c>
      <c r="N27" s="82">
        <v>20</v>
      </c>
      <c r="O27" s="84">
        <v>0.41931540342298285</v>
      </c>
      <c r="P27" s="82">
        <v>20</v>
      </c>
      <c r="Q27" s="101">
        <v>49.509639999999997</v>
      </c>
      <c r="R27" s="89">
        <v>2517070</v>
      </c>
      <c r="S27" s="98">
        <v>503.79300000000001</v>
      </c>
      <c r="T27" s="89">
        <v>922950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3.78</v>
      </c>
      <c r="D28" s="117">
        <v>3.54</v>
      </c>
      <c r="E28" s="101">
        <v>156.3981</v>
      </c>
      <c r="F28" s="111">
        <v>7416867</v>
      </c>
      <c r="G28" s="101">
        <v>64.456699999999998</v>
      </c>
      <c r="H28" s="89">
        <v>3056730</v>
      </c>
      <c r="I28" s="106">
        <v>2.7374700000000001</v>
      </c>
      <c r="J28" s="89">
        <v>129819</v>
      </c>
      <c r="K28" s="109">
        <v>5737.95</v>
      </c>
      <c r="L28" s="89">
        <v>272111</v>
      </c>
      <c r="M28" s="83">
        <v>13.5</v>
      </c>
      <c r="N28" s="82">
        <v>41</v>
      </c>
      <c r="O28" s="84">
        <v>0.11369193154034231</v>
      </c>
      <c r="P28" s="82">
        <v>41</v>
      </c>
      <c r="Q28" s="101">
        <v>615.44658000000004</v>
      </c>
      <c r="R28" s="89">
        <v>29186323</v>
      </c>
      <c r="S28" s="98">
        <v>798.23</v>
      </c>
      <c r="T28" s="89">
        <v>1111935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2.69</v>
      </c>
      <c r="D29" s="117">
        <v>3.49</v>
      </c>
      <c r="E29" s="101">
        <v>299.12356999999997</v>
      </c>
      <c r="F29" s="111">
        <v>24249649</v>
      </c>
      <c r="G29" s="101">
        <v>8.9287899999999993</v>
      </c>
      <c r="H29" s="89">
        <v>723848</v>
      </c>
      <c r="I29" s="106">
        <v>0.13966999999999999</v>
      </c>
      <c r="J29" s="89">
        <v>11323</v>
      </c>
      <c r="K29" s="109">
        <v>5676.87</v>
      </c>
      <c r="L29" s="89">
        <v>460218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1">
        <v>174.40884</v>
      </c>
      <c r="R29" s="89">
        <v>14139150</v>
      </c>
      <c r="S29" s="98">
        <v>248.42099999999999</v>
      </c>
      <c r="T29" s="89">
        <v>228299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2.3199999999999998</v>
      </c>
      <c r="D30" s="117">
        <v>1.1100000000000001</v>
      </c>
      <c r="E30" s="101">
        <v>47.433610000000002</v>
      </c>
      <c r="F30" s="111">
        <v>1973760</v>
      </c>
      <c r="G30" s="101">
        <v>14.444089999999999</v>
      </c>
      <c r="H30" s="89">
        <v>601033</v>
      </c>
      <c r="I30" s="106">
        <v>0.40339999999999998</v>
      </c>
      <c r="J30" s="89">
        <v>16786</v>
      </c>
      <c r="K30" s="109">
        <v>4572.18</v>
      </c>
      <c r="L30" s="89">
        <v>190253</v>
      </c>
      <c r="M30" s="83">
        <v>26.7</v>
      </c>
      <c r="N30" s="82">
        <v>29</v>
      </c>
      <c r="O30" s="84">
        <v>0.27506112469437655</v>
      </c>
      <c r="P30" s="82">
        <v>29</v>
      </c>
      <c r="Q30" s="101">
        <v>152.66994</v>
      </c>
      <c r="R30" s="89">
        <v>6352749</v>
      </c>
      <c r="S30" s="98">
        <v>699.93799999999999</v>
      </c>
      <c r="T30" s="89">
        <v>559951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2.44</v>
      </c>
      <c r="D31" s="117">
        <v>2.19</v>
      </c>
      <c r="E31" s="102">
        <v>238.14914999999999</v>
      </c>
      <c r="F31" s="112">
        <v>7159716</v>
      </c>
      <c r="G31" s="102">
        <v>4.8797899999999998</v>
      </c>
      <c r="H31" s="89">
        <v>146706</v>
      </c>
      <c r="I31" s="107">
        <v>0.22745000000000001</v>
      </c>
      <c r="J31" s="89">
        <v>6838</v>
      </c>
      <c r="K31" s="109">
        <v>5960.95</v>
      </c>
      <c r="L31" s="89">
        <v>179210</v>
      </c>
      <c r="M31" s="83">
        <v>25</v>
      </c>
      <c r="N31" s="82">
        <v>30</v>
      </c>
      <c r="O31" s="84">
        <v>0.25427872860635697</v>
      </c>
      <c r="P31" s="82">
        <v>30</v>
      </c>
      <c r="Q31" s="102">
        <v>431.32690000000002</v>
      </c>
      <c r="R31" s="89">
        <v>12967412</v>
      </c>
      <c r="S31" s="98">
        <v>373.24799999999999</v>
      </c>
      <c r="T31" s="89">
        <v>78009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2.08</v>
      </c>
      <c r="D32" s="117">
        <v>1.61</v>
      </c>
      <c r="E32" s="103">
        <v>26.843309999999999</v>
      </c>
      <c r="F32" s="113">
        <v>743184</v>
      </c>
      <c r="G32" s="103">
        <v>14.55674</v>
      </c>
      <c r="H32" s="89">
        <v>403018</v>
      </c>
      <c r="I32" s="108">
        <v>0.43758999999999998</v>
      </c>
      <c r="J32" s="89">
        <v>12115</v>
      </c>
      <c r="K32" s="109">
        <v>4780.54</v>
      </c>
      <c r="L32" s="89">
        <v>132354</v>
      </c>
      <c r="M32" s="83">
        <v>51</v>
      </c>
      <c r="N32" s="82">
        <v>14</v>
      </c>
      <c r="O32" s="84">
        <v>0.57212713936430315</v>
      </c>
      <c r="P32" s="82">
        <v>14</v>
      </c>
      <c r="Q32" s="103">
        <v>87.959400000000002</v>
      </c>
      <c r="R32" s="89">
        <v>2435244</v>
      </c>
      <c r="S32" s="98">
        <v>277.86</v>
      </c>
      <c r="T32" s="89">
        <v>233125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2.4</v>
      </c>
      <c r="D33" s="117">
        <v>1.42</v>
      </c>
      <c r="E33" s="103">
        <v>36.492130000000003</v>
      </c>
      <c r="F33" s="113">
        <v>705247</v>
      </c>
      <c r="G33" s="103">
        <v>14.199680000000001</v>
      </c>
      <c r="H33" s="89">
        <v>274423</v>
      </c>
      <c r="I33" s="108">
        <v>0.32168999999999998</v>
      </c>
      <c r="J33" s="89">
        <v>6217</v>
      </c>
      <c r="K33" s="109">
        <v>5998.6</v>
      </c>
      <c r="L33" s="89">
        <v>115929</v>
      </c>
      <c r="M33" s="83">
        <v>57.8</v>
      </c>
      <c r="N33" s="82">
        <v>10</v>
      </c>
      <c r="O33" s="84">
        <v>0.65525672371638133</v>
      </c>
      <c r="P33" s="82">
        <v>10</v>
      </c>
      <c r="Q33" s="103">
        <v>54.152540000000002</v>
      </c>
      <c r="R33" s="89">
        <v>1046552</v>
      </c>
      <c r="S33" s="98">
        <v>291.90699999999998</v>
      </c>
      <c r="T33" s="89">
        <v>204919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2.92</v>
      </c>
      <c r="D34" s="117">
        <v>2.98</v>
      </c>
      <c r="E34" s="101">
        <v>246.41255000000001</v>
      </c>
      <c r="F34" s="111">
        <v>68090194</v>
      </c>
      <c r="G34" s="101">
        <v>52.45532</v>
      </c>
      <c r="H34" s="89">
        <v>14494768</v>
      </c>
      <c r="I34" s="106">
        <v>7.9060000000000005E-2</v>
      </c>
      <c r="J34" s="89">
        <v>21845</v>
      </c>
      <c r="K34" s="109">
        <v>5690.03</v>
      </c>
      <c r="L34" s="89">
        <v>1572302</v>
      </c>
      <c r="M34" s="83">
        <v>5.6</v>
      </c>
      <c r="N34" s="82">
        <v>44</v>
      </c>
      <c r="O34" s="84">
        <v>1.7114914425427868E-2</v>
      </c>
      <c r="P34" s="82">
        <v>44</v>
      </c>
      <c r="Q34" s="101">
        <v>1097.69256</v>
      </c>
      <c r="R34" s="89">
        <v>303320993</v>
      </c>
      <c r="S34" s="98">
        <v>438.27699999999999</v>
      </c>
      <c r="T34" s="89">
        <v>487365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3.47</v>
      </c>
      <c r="D35" s="117">
        <v>1.29</v>
      </c>
      <c r="E35" s="101">
        <v>350.97755000000001</v>
      </c>
      <c r="F35" s="111">
        <v>4486195</v>
      </c>
      <c r="G35" s="101">
        <v>55.94265</v>
      </c>
      <c r="H35" s="89">
        <v>715059</v>
      </c>
      <c r="I35" s="106">
        <v>0.1215</v>
      </c>
      <c r="J35" s="89">
        <v>1553</v>
      </c>
      <c r="K35" s="109">
        <v>5549.99</v>
      </c>
      <c r="L35" s="89">
        <v>70940</v>
      </c>
      <c r="M35" s="83">
        <v>4.2</v>
      </c>
      <c r="N35" s="82">
        <v>45</v>
      </c>
      <c r="O35" s="84">
        <v>0</v>
      </c>
      <c r="P35" s="82">
        <v>45</v>
      </c>
      <c r="Q35" s="101">
        <v>712.00789999999995</v>
      </c>
      <c r="R35" s="89">
        <v>9100885</v>
      </c>
      <c r="S35" s="98">
        <v>238.613</v>
      </c>
      <c r="T35" s="89">
        <v>226683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2.4900000000000002</v>
      </c>
      <c r="D36" s="117">
        <v>4.21</v>
      </c>
      <c r="E36" s="101">
        <v>301.77332999999999</v>
      </c>
      <c r="F36" s="111">
        <v>16701343</v>
      </c>
      <c r="G36" s="101">
        <v>26.315259999999999</v>
      </c>
      <c r="H36" s="89">
        <v>1456392</v>
      </c>
      <c r="I36" s="106">
        <v>0.23751</v>
      </c>
      <c r="J36" s="89">
        <v>13145</v>
      </c>
      <c r="K36" s="109">
        <v>5796.71</v>
      </c>
      <c r="L36" s="89">
        <v>320813</v>
      </c>
      <c r="M36" s="83">
        <v>19.7</v>
      </c>
      <c r="N36" s="82">
        <v>36</v>
      </c>
      <c r="O36" s="84">
        <v>0.18948655256723718</v>
      </c>
      <c r="P36" s="82">
        <v>36</v>
      </c>
      <c r="Q36" s="101">
        <v>269.50648999999999</v>
      </c>
      <c r="R36" s="89">
        <v>14915567</v>
      </c>
      <c r="S36" s="98">
        <v>269.01299999999998</v>
      </c>
      <c r="T36" s="89">
        <v>327389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2.81</v>
      </c>
      <c r="D37" s="117">
        <v>8.6999999999999993</v>
      </c>
      <c r="E37" s="101">
        <v>31.69173</v>
      </c>
      <c r="F37" s="111">
        <v>1427839</v>
      </c>
      <c r="G37" s="101">
        <v>87.586250000000007</v>
      </c>
      <c r="H37" s="89">
        <v>3946111</v>
      </c>
      <c r="I37" s="106">
        <v>3.8034599999999998</v>
      </c>
      <c r="J37" s="89">
        <v>171361</v>
      </c>
      <c r="K37" s="109">
        <v>4414.1499999999996</v>
      </c>
      <c r="L37" s="89">
        <v>198875</v>
      </c>
      <c r="M37" s="83">
        <v>61.2</v>
      </c>
      <c r="N37" s="82">
        <v>8</v>
      </c>
      <c r="O37" s="84">
        <v>0.69682151589242058</v>
      </c>
      <c r="P37" s="82">
        <v>8</v>
      </c>
      <c r="Q37" s="101">
        <v>51.249279999999999</v>
      </c>
      <c r="R37" s="89">
        <v>2308985</v>
      </c>
      <c r="S37" s="98">
        <v>437.41399999999999</v>
      </c>
      <c r="T37" s="89">
        <v>688053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2.08</v>
      </c>
      <c r="D38" s="117">
        <v>1.1399999999999999</v>
      </c>
      <c r="E38" s="101">
        <v>15.136900000000001</v>
      </c>
      <c r="F38" s="111">
        <v>375153</v>
      </c>
      <c r="G38" s="101">
        <v>9.6840700000000002</v>
      </c>
      <c r="H38" s="89">
        <v>240010</v>
      </c>
      <c r="I38" s="106">
        <v>0.52844999999999998</v>
      </c>
      <c r="J38" s="89">
        <v>13097</v>
      </c>
      <c r="K38" s="109">
        <v>3931.49</v>
      </c>
      <c r="L38" s="89">
        <v>97438</v>
      </c>
      <c r="M38" s="83">
        <v>66.3</v>
      </c>
      <c r="N38" s="82">
        <v>7</v>
      </c>
      <c r="O38" s="84">
        <v>0.75916870415647919</v>
      </c>
      <c r="P38" s="82">
        <v>7</v>
      </c>
      <c r="Q38" s="101">
        <v>22.545760000000001</v>
      </c>
      <c r="R38" s="89">
        <v>558774</v>
      </c>
      <c r="S38" s="98">
        <v>197.19300000000001</v>
      </c>
      <c r="T38" s="89">
        <v>178066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2.2799999999999998</v>
      </c>
      <c r="D39" s="117">
        <v>2.41</v>
      </c>
      <c r="E39" s="101">
        <v>74.936449999999994</v>
      </c>
      <c r="F39" s="111">
        <v>2308792</v>
      </c>
      <c r="G39" s="101">
        <v>16.210129999999999</v>
      </c>
      <c r="H39" s="89">
        <v>499434</v>
      </c>
      <c r="I39" s="106">
        <v>0.58506999999999998</v>
      </c>
      <c r="J39" s="89">
        <v>18026</v>
      </c>
      <c r="K39" s="109">
        <v>10815.38</v>
      </c>
      <c r="L39" s="89">
        <v>333222</v>
      </c>
      <c r="M39" s="83">
        <v>73.7</v>
      </c>
      <c r="N39" s="82">
        <v>5</v>
      </c>
      <c r="O39" s="84">
        <v>0.84963325183374083</v>
      </c>
      <c r="P39" s="82">
        <v>5</v>
      </c>
      <c r="Q39" s="101">
        <v>65.537229999999994</v>
      </c>
      <c r="R39" s="89">
        <v>2019202</v>
      </c>
      <c r="S39" s="98">
        <v>382.15899999999999</v>
      </c>
      <c r="T39" s="89">
        <v>825083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2.52</v>
      </c>
      <c r="D40" s="117">
        <v>1.61</v>
      </c>
      <c r="E40" s="101">
        <v>337.88889999999998</v>
      </c>
      <c r="F40" s="111">
        <v>11565937</v>
      </c>
      <c r="G40" s="101">
        <v>9.9425100000000004</v>
      </c>
      <c r="H40" s="89">
        <v>340332</v>
      </c>
      <c r="I40" s="106">
        <v>0.23547000000000001</v>
      </c>
      <c r="J40" s="89">
        <v>8060</v>
      </c>
      <c r="K40" s="109">
        <v>6708.91</v>
      </c>
      <c r="L40" s="89">
        <v>229646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1">
        <v>39.479840000000003</v>
      </c>
      <c r="R40" s="89">
        <v>1351395</v>
      </c>
      <c r="S40" s="98">
        <v>182.91499999999999</v>
      </c>
      <c r="T40" s="89">
        <v>196268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2.21</v>
      </c>
      <c r="D41" s="117">
        <v>2.2999999999999998</v>
      </c>
      <c r="E41" s="102">
        <v>12.25948</v>
      </c>
      <c r="F41" s="112">
        <v>228014</v>
      </c>
      <c r="G41" s="102">
        <v>8.4976099999999999</v>
      </c>
      <c r="H41" s="89">
        <v>158047</v>
      </c>
      <c r="I41" s="107">
        <v>0.28071000000000002</v>
      </c>
      <c r="J41" s="89">
        <v>5221</v>
      </c>
      <c r="K41" s="109">
        <v>5544.55</v>
      </c>
      <c r="L41" s="89">
        <v>103123</v>
      </c>
      <c r="M41" s="83">
        <v>58.5</v>
      </c>
      <c r="N41" s="82">
        <v>9</v>
      </c>
      <c r="O41" s="84">
        <v>0.66381418092909539</v>
      </c>
      <c r="P41" s="82">
        <v>9</v>
      </c>
      <c r="Q41" s="102">
        <v>7.0670999999999999</v>
      </c>
      <c r="R41" s="89">
        <v>131441</v>
      </c>
      <c r="S41" s="98">
        <v>90.44</v>
      </c>
      <c r="T41" s="89">
        <v>78050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2.2000000000000002</v>
      </c>
      <c r="D42" s="117">
        <v>2.08</v>
      </c>
      <c r="E42" s="101">
        <v>14.57241</v>
      </c>
      <c r="F42" s="111">
        <v>314531</v>
      </c>
      <c r="G42" s="101">
        <v>11.64066</v>
      </c>
      <c r="H42" s="89">
        <v>251252</v>
      </c>
      <c r="I42" s="106">
        <v>0.25097000000000003</v>
      </c>
      <c r="J42" s="89">
        <v>5417</v>
      </c>
      <c r="K42" s="109">
        <v>5313.01</v>
      </c>
      <c r="L42" s="89">
        <v>114676</v>
      </c>
      <c r="M42" s="83">
        <v>86</v>
      </c>
      <c r="N42" s="82">
        <v>1</v>
      </c>
      <c r="O42" s="84">
        <v>1</v>
      </c>
      <c r="P42" s="82">
        <v>1</v>
      </c>
      <c r="Q42" s="101">
        <v>14.96233</v>
      </c>
      <c r="R42" s="89">
        <v>322947</v>
      </c>
      <c r="S42" s="98">
        <v>195.43199999999999</v>
      </c>
      <c r="T42" s="89">
        <v>151851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2.94</v>
      </c>
      <c r="D43" s="117">
        <v>4.05</v>
      </c>
      <c r="E43" s="101">
        <v>149.91278</v>
      </c>
      <c r="F43" s="111">
        <v>6372942</v>
      </c>
      <c r="G43" s="101">
        <v>58.231020000000001</v>
      </c>
      <c r="H43" s="89">
        <v>2475459</v>
      </c>
      <c r="I43" s="106">
        <v>2.7255099999999999</v>
      </c>
      <c r="J43" s="89">
        <v>115864</v>
      </c>
      <c r="K43" s="109">
        <v>4648.59</v>
      </c>
      <c r="L43" s="89">
        <v>197616</v>
      </c>
      <c r="M43" s="83">
        <v>44.8</v>
      </c>
      <c r="N43" s="82">
        <v>19</v>
      </c>
      <c r="O43" s="84">
        <v>0.49633251833740827</v>
      </c>
      <c r="P43" s="82">
        <v>19</v>
      </c>
      <c r="Q43" s="101">
        <v>461.78643</v>
      </c>
      <c r="R43" s="89">
        <v>19631003</v>
      </c>
      <c r="S43" s="98">
        <v>1160.1369999999999</v>
      </c>
      <c r="T43" s="89">
        <v>4503654</v>
      </c>
    </row>
    <row r="44" spans="1:20" s="38" customFormat="1" x14ac:dyDescent="0.25">
      <c r="A44" s="38">
        <v>40</v>
      </c>
      <c r="B44" s="39" t="s">
        <v>28</v>
      </c>
      <c r="C44" s="81">
        <v>2.1800000000000002</v>
      </c>
      <c r="D44" s="117">
        <v>2.1</v>
      </c>
      <c r="E44" s="102">
        <v>23.530629999999999</v>
      </c>
      <c r="F44" s="112">
        <v>324205</v>
      </c>
      <c r="G44" s="102">
        <v>25.41929</v>
      </c>
      <c r="H44" s="89">
        <v>350227</v>
      </c>
      <c r="I44" s="107">
        <v>0.56271000000000004</v>
      </c>
      <c r="J44" s="89">
        <v>7753</v>
      </c>
      <c r="K44" s="109">
        <v>6566.48</v>
      </c>
      <c r="L44" s="89">
        <v>90473</v>
      </c>
      <c r="M44" s="83">
        <v>55.1</v>
      </c>
      <c r="N44" s="82">
        <v>13</v>
      </c>
      <c r="O44" s="84">
        <v>0.62224938875305624</v>
      </c>
      <c r="P44" s="82">
        <v>13</v>
      </c>
      <c r="Q44" s="102">
        <v>127.97902000000001</v>
      </c>
      <c r="R44" s="89">
        <v>1763295</v>
      </c>
      <c r="S44" s="98">
        <v>285.47199999999998</v>
      </c>
      <c r="T44" s="89">
        <v>230091</v>
      </c>
    </row>
    <row r="45" spans="1:20" s="38" customFormat="1" x14ac:dyDescent="0.25">
      <c r="A45" s="38">
        <v>41</v>
      </c>
      <c r="B45" s="39" t="s">
        <v>32</v>
      </c>
      <c r="C45" s="81">
        <v>2.85</v>
      </c>
      <c r="D45" s="117">
        <v>1.85</v>
      </c>
      <c r="E45" s="101">
        <v>391.27631000000002</v>
      </c>
      <c r="F45" s="111">
        <v>7309824</v>
      </c>
      <c r="G45" s="101">
        <v>33.722349999999999</v>
      </c>
      <c r="H45" s="89">
        <v>630001</v>
      </c>
      <c r="I45" s="106">
        <v>0.30643999999999999</v>
      </c>
      <c r="J45" s="89">
        <v>5725</v>
      </c>
      <c r="K45" s="109">
        <v>7207.37</v>
      </c>
      <c r="L45" s="89">
        <v>134648</v>
      </c>
      <c r="M45" s="83">
        <v>37.5</v>
      </c>
      <c r="N45" s="82">
        <v>21</v>
      </c>
      <c r="O45" s="84">
        <v>0.40709046454767722</v>
      </c>
      <c r="P45" s="82">
        <v>21</v>
      </c>
      <c r="Q45" s="101">
        <v>313.99374</v>
      </c>
      <c r="R45" s="89">
        <v>5866031</v>
      </c>
      <c r="S45" s="98">
        <v>178.80600000000001</v>
      </c>
      <c r="T45" s="89">
        <v>60973</v>
      </c>
    </row>
    <row r="46" spans="1:20" s="38" customFormat="1" x14ac:dyDescent="0.25">
      <c r="A46" s="38">
        <v>42</v>
      </c>
      <c r="B46" s="39" t="s">
        <v>19</v>
      </c>
      <c r="C46" s="81">
        <v>2.17</v>
      </c>
      <c r="D46" s="117">
        <v>3.53</v>
      </c>
      <c r="E46" s="101">
        <v>45.244630000000001</v>
      </c>
      <c r="F46" s="111">
        <v>3423887</v>
      </c>
      <c r="G46" s="101">
        <v>7.8276399999999997</v>
      </c>
      <c r="H46" s="89">
        <v>592357</v>
      </c>
      <c r="I46" s="106">
        <v>0.19087000000000001</v>
      </c>
      <c r="J46" s="89">
        <v>14444</v>
      </c>
      <c r="K46" s="109">
        <v>4830.17</v>
      </c>
      <c r="L46" s="89">
        <v>365523</v>
      </c>
      <c r="M46" s="83">
        <v>49.9</v>
      </c>
      <c r="N46" s="82">
        <v>16</v>
      </c>
      <c r="O46" s="84">
        <v>0.55867970660146693</v>
      </c>
      <c r="P46" s="82">
        <v>16</v>
      </c>
      <c r="Q46" s="101">
        <v>111.59025</v>
      </c>
      <c r="R46" s="89">
        <v>8444592</v>
      </c>
      <c r="S46" s="98">
        <v>403.09</v>
      </c>
      <c r="T46" s="89">
        <v>272892</v>
      </c>
    </row>
    <row r="47" spans="1:20" s="38" customFormat="1" x14ac:dyDescent="0.25">
      <c r="A47" s="38">
        <v>43</v>
      </c>
      <c r="B47" s="39" t="s">
        <v>31</v>
      </c>
      <c r="C47" s="81">
        <v>2.2200000000000002</v>
      </c>
      <c r="D47" s="117">
        <v>2.8</v>
      </c>
      <c r="E47" s="101">
        <v>80.660759999999996</v>
      </c>
      <c r="F47" s="111">
        <v>1633219</v>
      </c>
      <c r="G47" s="101">
        <v>16.303039999999999</v>
      </c>
      <c r="H47" s="89">
        <v>330104</v>
      </c>
      <c r="I47" s="106">
        <v>0.49501000000000001</v>
      </c>
      <c r="J47" s="89">
        <v>10023</v>
      </c>
      <c r="K47" s="109">
        <v>5982.47</v>
      </c>
      <c r="L47" s="89">
        <v>121133</v>
      </c>
      <c r="M47" s="83">
        <v>50.6</v>
      </c>
      <c r="N47" s="82">
        <v>15</v>
      </c>
      <c r="O47" s="84">
        <v>0.56723716381418088</v>
      </c>
      <c r="P47" s="82">
        <v>15</v>
      </c>
      <c r="Q47" s="101">
        <v>130.46992</v>
      </c>
      <c r="R47" s="89">
        <v>2641755</v>
      </c>
      <c r="S47" s="98">
        <v>367.42700000000002</v>
      </c>
      <c r="T47" s="89">
        <v>155422</v>
      </c>
    </row>
    <row r="48" spans="1:20" s="38" customFormat="1" x14ac:dyDescent="0.25">
      <c r="A48" s="38">
        <v>44</v>
      </c>
      <c r="B48" s="39" t="s">
        <v>7</v>
      </c>
      <c r="C48" s="81">
        <v>2.91</v>
      </c>
      <c r="D48" s="117">
        <v>4.95</v>
      </c>
      <c r="E48" s="101">
        <v>80.023200000000003</v>
      </c>
      <c r="F48" s="111">
        <v>100620450</v>
      </c>
      <c r="G48" s="101">
        <v>19.173410000000001</v>
      </c>
      <c r="H48" s="89">
        <v>24108478</v>
      </c>
      <c r="I48" s="106">
        <v>0.46877000000000002</v>
      </c>
      <c r="J48" s="89">
        <v>589422</v>
      </c>
      <c r="K48" s="109">
        <v>5260.26</v>
      </c>
      <c r="L48" s="89">
        <v>6614200</v>
      </c>
      <c r="M48" s="83">
        <v>36.9</v>
      </c>
      <c r="N48" s="82">
        <v>22</v>
      </c>
      <c r="O48" s="84">
        <v>0.39975550122249387</v>
      </c>
      <c r="P48" s="82">
        <v>22</v>
      </c>
      <c r="Q48" s="101">
        <v>208.19067000000001</v>
      </c>
      <c r="R48" s="89">
        <v>261777071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2.4700000000000002</v>
      </c>
      <c r="D49" s="117">
        <v>4.26</v>
      </c>
      <c r="E49" s="101">
        <v>98.051050000000004</v>
      </c>
      <c r="F49" s="111">
        <v>52343472</v>
      </c>
      <c r="G49" s="101">
        <v>11.909929999999999</v>
      </c>
      <c r="H49" s="89">
        <v>6357983</v>
      </c>
      <c r="I49" s="106">
        <v>0.25924000000000003</v>
      </c>
      <c r="J49" s="89">
        <v>138394</v>
      </c>
      <c r="K49" s="109">
        <v>3881.08</v>
      </c>
      <c r="L49" s="89">
        <v>2071872</v>
      </c>
      <c r="M49" s="83">
        <v>24.6</v>
      </c>
      <c r="N49" s="82">
        <v>31</v>
      </c>
      <c r="O49" s="84">
        <v>0.24938875305623476</v>
      </c>
      <c r="P49" s="82">
        <v>31</v>
      </c>
      <c r="Q49" s="101">
        <v>445.42353000000003</v>
      </c>
      <c r="R49" s="89">
        <v>237784453</v>
      </c>
      <c r="S49" s="82"/>
      <c r="T49" s="82"/>
    </row>
    <row r="50" spans="1:26" s="59" customFormat="1" x14ac:dyDescent="0.25">
      <c r="B50" s="92" t="s">
        <v>60</v>
      </c>
      <c r="C50" s="61"/>
      <c r="D50" s="61"/>
      <c r="E50" s="72">
        <f>SUM(E5:E49)</f>
        <v>5881.6169</v>
      </c>
      <c r="F50" s="73"/>
      <c r="G50" s="61"/>
      <c r="H50" s="61"/>
      <c r="I50" s="61"/>
      <c r="J50" s="61"/>
      <c r="K50" s="61"/>
      <c r="L50" s="73">
        <f>SUM(L5:L49)</f>
        <v>20470884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568082166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Минибаев Руслан Ринатович</cp:lastModifiedBy>
  <cp:lastPrinted>2019-12-03T13:40:17Z</cp:lastPrinted>
  <dcterms:created xsi:type="dcterms:W3CDTF">2011-04-28T08:11:16Z</dcterms:created>
  <dcterms:modified xsi:type="dcterms:W3CDTF">2020-09-28T11:17:35Z</dcterms:modified>
</cp:coreProperties>
</file>