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развития муниципальных образований\Общая отдел\09.2013 сентябрь\рейтинг 2020\январь - июнь\"/>
    </mc:Choice>
  </mc:AlternateContent>
  <bookViews>
    <workbookView xWindow="-15" yWindow="2445" windowWidth="19230" windowHeight="3375" tabRatio="614" firstSheet="1" activeTab="1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общий'!$B$2:$E$49</definedName>
    <definedName name="_xlnm.Print_Area" localSheetId="3">Показатели!$A$1:$T$54</definedName>
  </definedNames>
  <calcPr calcId="162913"/>
</workbook>
</file>

<file path=xl/calcChain.xml><?xml version="1.0" encoding="utf-8"?>
<calcChain xmlns="http://schemas.openxmlformats.org/spreadsheetml/2006/main">
  <c r="L50" i="79" l="1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<sst xmlns="http://schemas.openxmlformats.org/spreadsheetml/2006/main" count="253" uniqueCount="80">
  <si>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</si>
  <si>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</si>
  <si>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</si>
  <si>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</si>
  <si>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</si>
  <si>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</si>
  <si>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</si>
  <si>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</si>
  <si>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</si>
  <si>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</si>
  <si>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</si>
  <si>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</si>
  <si>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</si>
  <si>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</si>
  <si>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</si>
  <si>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</si>
  <si>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</si>
  <si>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</si>
  <si>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</si>
  <si>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</si>
  <si>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</si>
  <si>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</si>
  <si>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</si>
  <si>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</si>
  <si>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</si>
  <si>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</si>
  <si>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</si>
  <si>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</si>
  <si>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</si>
  <si>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</si>
  <si>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</si>
  <si>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</si>
  <si>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</si>
  <si>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</si>
  <si>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</si>
  <si>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</si>
  <si>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</si>
  <si>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</si>
  <si>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</si>
  <si>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</si>
  <si>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</si>
  <si>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</si>
  <si>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</si>
  <si>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</si>
  <si>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</si>
  <si>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</si>
  <si>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</si>
  <si>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</si>
  <si>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</si>
  <si>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</si>
  <si>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</si>
  <si>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</si>
  <si>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</si>
  <si>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</si>
  <si>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</si>
  <si>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</si>
  <si>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</si>
  <si>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</si>
  <si>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</si>
  <si>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</si>
  <si>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*) оценка</t>
  </si>
  <si>
    <t>Муниципальные районы с центром - городом республиканского значения и городские округа</t>
  </si>
  <si>
    <t>Изменение к январю-декабрю 2019 г.</t>
  </si>
  <si>
    <t xml:space="preserve">ЗП к МПБ                                                     (янв-март 2020), раз </t>
  </si>
  <si>
    <t>Добавленная стоимость на душу населения, тыс.руб янв-март 2020</t>
  </si>
  <si>
    <t>Добавленная стоимость тыс.руб. янв.-март 2020</t>
  </si>
  <si>
    <t>Рейтинг социально-экономического развития муниципальных районов и городских округов Республики Татарстан за январь-июнь 2020 года</t>
  </si>
  <si>
    <t>Изменение к январю-маю 2020 г.</t>
  </si>
  <si>
    <t>Рейтинг муниципальных образований Республики Татарстан за январь-июнь 2020 года</t>
  </si>
  <si>
    <t>Ур. безраб. на 01.07.20</t>
  </si>
  <si>
    <t>Инвест. в осн. капитал (без бюдж средств) в расчете на душу (янв-март 2020), тыс. рублей</t>
  </si>
  <si>
    <t>Инвест. в осн. капитал (без бюдж средств)  (янв-март 2020), тыс. рублей</t>
  </si>
  <si>
    <t>Общая площ. жилых домов, вв. в эксп. в расчете на душу населения (январь-июнь 2020), кв.м.</t>
  </si>
  <si>
    <t>Общая площ. жилых домов, вв. в эксп. (январь-июнь 2020), кв.м.</t>
  </si>
  <si>
    <t xml:space="preserve">Налог. и неналог. доходы  на душу населения                              (янв-июнь 2020), рублей  </t>
  </si>
  <si>
    <t xml:space="preserve">Налог. и неналог. доходы                                (янв-июнь 2020), тыс.рублей  </t>
  </si>
  <si>
    <t>Отгружено товаров собственного производства по чистым видам экономической деятельности на душу населения январь-июнь 2020, тыс. руб</t>
  </si>
  <si>
    <t>Отгружено товаров собственного производства по чистым видам экономической деятельности январь-июнь 2020, тыс. рублей</t>
  </si>
  <si>
    <t>Валовая продукция сельского хозяйства на одного работающего в сельском хозяйстве за  янв-март 2020 года, тыс. руб</t>
  </si>
  <si>
    <t>Валовая продукция сельского хозяйства за янв-март 2020 года (по сельхоз организациям), тыс.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</si>
</sst>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000"/>
  </numFmts>
  <fonts count="57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2">
    <xf numFmtId="0" fontId="0" fillId="0" borderId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33" borderId="0" applyNumberFormat="0" applyAlignment="0" applyProtection="0"/>
    <xf numFmtId="0" fontId="21" fillId="6" borderId="4" applyNumberFormat="0" applyAlignment="0" applyProtection="0"/>
    <xf numFmtId="0" fontId="22" fillId="0" borderId="5" applyNumberFormat="0" applyFill="0" applyAlignment="0" applyProtection="0"/>
    <xf numFmtId="0" fontId="23" fillId="7" borderId="6" applyNumberFormat="0" applyAlignment="0" applyProtection="0"/>
    <xf numFmtId="0" fontId="24" fillId="0" borderId="0" applyNumberFormat="0" applyFill="0" applyBorder="0" applyAlignment="0" applyProtection="0"/>
    <xf numFmtId="0" fontId="11" fillId="8" borderId="7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0" borderId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8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8" fillId="47" borderId="30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8" fillId="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4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38" borderId="0" applyNumberFormat="0" applyBorder="0" applyAlignment="0" applyProtection="0"/>
    <xf numFmtId="0" fontId="38" fillId="45" borderId="0" applyNumberFormat="0" applyBorder="0" applyAlignment="0" applyProtection="0"/>
    <xf numFmtId="0" fontId="38" fillId="42" borderId="0" applyNumberFormat="0" applyBorder="0" applyAlignment="0" applyProtection="0"/>
    <xf numFmtId="0" fontId="38" fillId="39" borderId="0" applyNumberFormat="0" applyBorder="0" applyAlignment="0" applyProtection="0"/>
    <xf numFmtId="0" fontId="38" fillId="37" borderId="0" applyNumberFormat="0" applyBorder="0" applyAlignment="0" applyProtection="0"/>
    <xf numFmtId="0" fontId="39" fillId="0" borderId="0"/>
    <xf numFmtId="0" fontId="38" fillId="41" borderId="0" applyNumberFormat="0" applyBorder="0" applyAlignment="0" applyProtection="0"/>
    <xf numFmtId="0" fontId="38" fillId="4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44" borderId="0" applyNumberFormat="0" applyBorder="0" applyAlignment="0" applyProtection="0"/>
    <xf numFmtId="0" fontId="38" fillId="0" borderId="0"/>
    <xf numFmtId="0" fontId="38" fillId="0" borderId="0"/>
    <xf numFmtId="0" fontId="39" fillId="0" borderId="0"/>
    <xf numFmtId="0" fontId="38" fillId="40" borderId="0" applyNumberFormat="0" applyBorder="0" applyAlignment="0" applyProtection="0"/>
    <xf numFmtId="0" fontId="38" fillId="43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0" fillId="6" borderId="31" applyNumberFormat="0" applyAlignment="0" applyProtection="0"/>
    <xf numFmtId="0" fontId="50" fillId="0" borderId="0"/>
    <xf numFmtId="0" fontId="7" fillId="0" borderId="0"/>
    <xf numFmtId="0" fontId="7" fillId="8" borderId="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" fillId="0" borderId="0"/>
    <xf numFmtId="0" fontId="54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28" fillId="0" borderId="0"/>
    <xf numFmtId="0" fontId="28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5" fillId="0" borderId="0"/>
    <xf numFmtId="0" fontId="34" fillId="0" borderId="0"/>
    <xf numFmtId="0" fontId="34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37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6" fillId="0" borderId="0"/>
    <xf numFmtId="0" fontId="2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8" fillId="0" borderId="0" applyNumberFormat="0" applyFon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/>
    <xf numFmtId="0" fontId="34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0" fillId="6" borderId="31" applyNumberFormat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0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34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8" fillId="0" borderId="0"/>
    <xf numFmtId="0" fontId="20" fillId="33" borderId="0" applyNumberFormat="0" applyAlignment="0" applyProtection="0"/>
    <xf numFmtId="0" fontId="34" fillId="0" borderId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8" fillId="0" borderId="0" applyNumberFormat="0" applyFont="0" applyAlignment="0" applyProtection="0"/>
    <xf numFmtId="0" fontId="2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9" fillId="0" borderId="12" xfId="42" applyBorder="1" applyAlignment="1">
      <alignment horizontal="center" vertical="center" wrapText="1" shrinkToFit="1"/>
    </xf>
    <xf numFmtId="0" fontId="29" fillId="0" borderId="11" xfId="42" applyBorder="1" applyAlignment="1">
      <alignment horizontal="center" vertical="center" wrapText="1" shrinkToFit="1"/>
    </xf>
    <xf numFmtId="0" fontId="20" fillId="34" borderId="13" xfId="10" applyFill="1" applyBorder="1" applyAlignment="1">
      <alignment vertical="center" wrapText="1"/>
    </xf>
    <xf numFmtId="0" fontId="29" fillId="34" borderId="15" xfId="42" applyFill="1" applyBorder="1" applyAlignment="1">
      <alignment horizontal="center"/>
    </xf>
    <xf numFmtId="0" fontId="29" fillId="34" borderId="14" xfId="42" applyFill="1" applyBorder="1" applyAlignment="1">
      <alignment horizontal="center"/>
    </xf>
    <xf numFmtId="0" fontId="20" fillId="33" borderId="16" xfId="10" applyFill="1" applyBorder="1" applyAlignment="1">
      <alignment vertical="center" wrapText="1"/>
    </xf>
    <xf numFmtId="0" fontId="29" fillId="33" borderId="18" xfId="42" applyFill="1" applyBorder="1" applyAlignment="1">
      <alignment horizontal="center"/>
    </xf>
    <xf numFmtId="0" fontId="29" fillId="33" borderId="17" xfId="42" applyFill="1" applyBorder="1" applyAlignment="1">
      <alignment horizontal="center"/>
    </xf>
    <xf numFmtId="0" fontId="20" fillId="34" borderId="16" xfId="10" applyFill="1" applyBorder="1" applyAlignment="1">
      <alignment vertical="center" wrapText="1"/>
    </xf>
    <xf numFmtId="0" fontId="29" fillId="34" borderId="18" xfId="42" applyFill="1" applyBorder="1" applyAlignment="1">
      <alignment horizontal="center"/>
    </xf>
    <xf numFmtId="0" fontId="29" fillId="34" borderId="17" xfId="42" applyFill="1" applyBorder="1" applyAlignment="1">
      <alignment horizontal="center"/>
    </xf>
    <xf numFmtId="0" fontId="20" fillId="34" borderId="19" xfId="10" applyFill="1" applyBorder="1" applyAlignment="1">
      <alignment vertical="center" wrapText="1"/>
    </xf>
    <xf numFmtId="0" fontId="29" fillId="34" borderId="21" xfId="42" applyFill="1" applyBorder="1" applyAlignment="1">
      <alignment horizontal="center"/>
    </xf>
    <xf numFmtId="0" fontId="29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9" fillId="35" borderId="24" xfId="42" applyFill="1" applyBorder="1" applyAlignment="1">
      <alignment horizontal="center"/>
    </xf>
    <xf numFmtId="0" fontId="29" fillId="35" borderId="23" xfId="42" applyFill="1" applyBorder="1" applyAlignment="1">
      <alignment horizontal="center"/>
    </xf>
    <xf numFmtId="0" fontId="20" fillId="35" borderId="16" xfId="10" applyFill="1" applyBorder="1" applyAlignment="1">
      <alignment vertical="center" wrapText="1"/>
    </xf>
    <xf numFmtId="0" fontId="29" fillId="35" borderId="18" xfId="42" applyFill="1" applyBorder="1" applyAlignment="1">
      <alignment horizontal="center"/>
    </xf>
    <xf numFmtId="0" fontId="29" fillId="35" borderId="17" xfId="42" applyFill="1" applyBorder="1" applyAlignment="1">
      <alignment horizontal="center"/>
    </xf>
    <xf numFmtId="0" fontId="20" fillId="34" borderId="10" xfId="10" applyFill="1" applyBorder="1" applyAlignment="1">
      <alignment vertical="center" wrapText="1"/>
    </xf>
    <xf numFmtId="0" fontId="29" fillId="34" borderId="25" xfId="42" applyFill="1" applyBorder="1" applyAlignment="1">
      <alignment horizontal="center"/>
    </xf>
    <xf numFmtId="0" fontId="29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20" fillId="34" borderId="28" xfId="10" applyFill="1" applyBorder="1" applyAlignment="1">
      <alignment horizontal="center"/>
    </xf>
    <xf numFmtId="0" fontId="20" fillId="33" borderId="29" xfId="10" applyFill="1" applyBorder="1" applyAlignment="1">
      <alignment horizontal="center"/>
    </xf>
    <xf numFmtId="0" fontId="20" fillId="34" borderId="29" xfId="10" applyFill="1" applyBorder="1" applyAlignment="1">
      <alignment horizontal="center"/>
    </xf>
    <xf numFmtId="0" fontId="20" fillId="34" borderId="0" xfId="10" applyFill="1" applyBorder="1" applyAlignment="1">
      <alignment horizontal="center"/>
    </xf>
    <xf numFmtId="0" fontId="20" fillId="35" borderId="29" xfId="10" applyFill="1" applyBorder="1" applyAlignment="1">
      <alignment horizontal="center"/>
    </xf>
    <xf numFmtId="0" fontId="20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3" fillId="0" borderId="27" xfId="0" applyNumberFormat="1" applyFont="1" applyBorder="1" applyAlignment="1">
      <alignment horizontal="center" wrapText="1"/>
    </xf>
    <xf numFmtId="0" fontId="40" fillId="36" borderId="0" xfId="0" applyFont="1" applyFill="1" applyAlignment="1"/>
    <xf numFmtId="0" fontId="0" fillId="36" borderId="0" xfId="0" applyFill="1"/>
    <xf numFmtId="0" fontId="36" fillId="36" borderId="27" xfId="0" applyFont="1" applyFill="1" applyBorder="1" applyAlignment="1">
      <alignment vertical="center" wrapText="1"/>
    </xf>
    <xf numFmtId="0" fontId="0" fillId="0" borderId="0" xfId="0"/>
    <xf numFmtId="0" fontId="35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5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6" fillId="0" borderId="0" xfId="0" applyFont="1" applyBorder="1"/>
    <xf numFmtId="0" fontId="48" fillId="36" borderId="0" xfId="0" applyFont="1" applyFill="1"/>
    <xf numFmtId="0" fontId="49" fillId="36" borderId="27" xfId="0" applyFont="1" applyFill="1" applyBorder="1" applyAlignment="1">
      <alignment vertical="center" wrapText="1"/>
    </xf>
    <xf numFmtId="0" fontId="49" fillId="52" borderId="27" xfId="0" applyFont="1" applyFill="1" applyBorder="1" applyAlignment="1">
      <alignment horizontal="center" vertical="center" wrapText="1"/>
    </xf>
    <xf numFmtId="0" fontId="49" fillId="53" borderId="27" xfId="0" applyFont="1" applyFill="1" applyBorder="1" applyAlignment="1">
      <alignment horizontal="center" vertical="center" wrapText="1"/>
    </xf>
    <xf numFmtId="0" fontId="49" fillId="49" borderId="27" xfId="0" applyFont="1" applyFill="1" applyBorder="1" applyAlignment="1">
      <alignment horizontal="center" vertical="center" wrapText="1"/>
    </xf>
    <xf numFmtId="0" fontId="49" fillId="54" borderId="27" xfId="0" applyFont="1" applyFill="1" applyBorder="1" applyAlignment="1">
      <alignment horizontal="center" vertical="center" wrapText="1"/>
    </xf>
    <xf numFmtId="0" fontId="49" fillId="51" borderId="27" xfId="0" applyFont="1" applyFill="1" applyBorder="1" applyAlignment="1">
      <alignment horizontal="center" vertical="center" wrapText="1"/>
    </xf>
    <xf numFmtId="0" fontId="49" fillId="55" borderId="2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vertical="center" wrapText="1"/>
    </xf>
    <xf numFmtId="0" fontId="0" fillId="0" borderId="0" xfId="0" applyFill="1"/>
    <xf numFmtId="0" fontId="27" fillId="36" borderId="0" xfId="0" applyFont="1" applyFill="1"/>
    <xf numFmtId="0" fontId="51" fillId="36" borderId="0" xfId="0" applyFont="1" applyFill="1" applyBorder="1" applyAlignment="1">
      <alignment vertical="center" wrapText="1"/>
    </xf>
    <xf numFmtId="0" fontId="51" fillId="36" borderId="0" xfId="0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0" fontId="0" fillId="36" borderId="33" xfId="0" applyFill="1" applyBorder="1" applyAlignment="1">
      <alignment horizontal="center" vertical="center"/>
    </xf>
    <xf numFmtId="0" fontId="0" fillId="0" borderId="33" xfId="0" applyBorder="1"/>
    <xf numFmtId="0" fontId="44" fillId="56" borderId="33" xfId="0" applyFont="1" applyFill="1" applyBorder="1" applyAlignment="1" applyProtection="1">
      <alignment horizontal="center"/>
      <protection locked="0"/>
    </xf>
    <xf numFmtId="0" fontId="46" fillId="50" borderId="33" xfId="0" applyFont="1" applyFill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 shrinkToFit="1"/>
    </xf>
    <xf numFmtId="0" fontId="45" fillId="48" borderId="33" xfId="0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 shrinkToFit="1"/>
    </xf>
    <xf numFmtId="3" fontId="32" fillId="36" borderId="27" xfId="0" applyNumberFormat="1" applyFont="1" applyFill="1" applyBorder="1" applyAlignment="1">
      <alignment horizontal="center" vertical="center" wrapText="1"/>
    </xf>
    <xf numFmtId="2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vertical="center" wrapText="1"/>
    </xf>
    <xf numFmtId="164" fontId="52" fillId="36" borderId="0" xfId="104" applyNumberFormat="1" applyFont="1" applyFill="1" applyBorder="1" applyAlignment="1">
      <alignment horizontal="center" vertical="center"/>
    </xf>
    <xf numFmtId="3" fontId="51" fillId="36" borderId="0" xfId="0" applyNumberFormat="1" applyFont="1" applyFill="1" applyBorder="1" applyAlignment="1">
      <alignment horizontal="center" wrapText="1"/>
    </xf>
    <xf numFmtId="165" fontId="51" fillId="36" borderId="0" xfId="82" applyNumberFormat="1" applyFont="1" applyFill="1" applyBorder="1" applyAlignment="1">
      <alignment horizontal="center"/>
    </xf>
    <xf numFmtId="166" fontId="51" fillId="36" borderId="0" xfId="0" applyNumberFormat="1" applyFont="1" applyFill="1" applyBorder="1" applyAlignment="1">
      <alignment horizontal="center" wrapText="1"/>
    </xf>
    <xf numFmtId="0" fontId="24" fillId="36" borderId="0" xfId="0" applyFont="1" applyFill="1"/>
    <xf numFmtId="0" fontId="32" fillId="36" borderId="27" xfId="0" applyFont="1" applyFill="1" applyBorder="1" applyAlignment="1">
      <alignment horizontal="center" vertical="center" wrapText="1"/>
    </xf>
    <xf numFmtId="2" fontId="0" fillId="36" borderId="32" xfId="0" applyNumberFormat="1" applyFill="1" applyBorder="1" applyAlignment="1">
      <alignment horizontal="center"/>
    </xf>
    <xf numFmtId="3" fontId="6" fillId="36" borderId="27" xfId="0" applyNumberFormat="1" applyFont="1" applyFill="1" applyBorder="1" applyAlignment="1">
      <alignment horizontal="center" wrapText="1"/>
    </xf>
    <xf numFmtId="164" fontId="6" fillId="36" borderId="27" xfId="104" applyNumberFormat="1" applyFont="1" applyFill="1" applyBorder="1" applyAlignment="1">
      <alignment horizontal="center" vertical="center"/>
    </xf>
    <xf numFmtId="165" fontId="6" fillId="36" borderId="27" xfId="82" applyNumberFormat="1" applyFont="1" applyFill="1" applyBorder="1" applyAlignment="1">
      <alignment horizontal="center"/>
    </xf>
    <xf numFmtId="164" fontId="32" fillId="36" borderId="27" xfId="0" applyNumberFormat="1" applyFont="1" applyFill="1" applyBorder="1" applyAlignment="1">
      <alignment horizontal="center" vertical="center" wrapText="1"/>
    </xf>
    <xf numFmtId="164" fontId="48" fillId="36" borderId="27" xfId="104" applyNumberFormat="1" applyFont="1" applyFill="1" applyBorder="1" applyAlignment="1">
      <alignment horizontal="center" vertical="center"/>
    </xf>
    <xf numFmtId="3" fontId="48" fillId="36" borderId="27" xfId="0" applyNumberFormat="1" applyFont="1" applyFill="1" applyBorder="1" applyAlignment="1">
      <alignment horizontal="center" wrapText="1"/>
    </xf>
    <xf numFmtId="165" fontId="48" fillId="36" borderId="27" xfId="82" applyNumberFormat="1" applyFont="1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26" fillId="36" borderId="0" xfId="0" applyFont="1" applyFill="1" applyBorder="1"/>
    <xf numFmtId="0" fontId="26" fillId="36" borderId="27" xfId="0" applyFont="1" applyFill="1" applyBorder="1" applyAlignment="1">
      <alignment horizontal="center"/>
    </xf>
    <xf numFmtId="0" fontId="36" fillId="36" borderId="0" xfId="0" applyFont="1" applyFill="1" applyBorder="1" applyAlignment="1">
      <alignment vertical="center" wrapText="1"/>
    </xf>
    <xf numFmtId="4" fontId="53" fillId="36" borderId="27" xfId="0" applyNumberFormat="1" applyFont="1" applyFill="1" applyBorder="1" applyAlignment="1">
      <alignment horizontal="center" vertical="center" wrapText="1"/>
    </xf>
    <xf numFmtId="4" fontId="35" fillId="36" borderId="27" xfId="0" applyNumberFormat="1" applyFont="1" applyFill="1" applyBorder="1" applyAlignment="1">
      <alignment vertical="center" wrapText="1"/>
    </xf>
    <xf numFmtId="0" fontId="0" fillId="0" borderId="0" xfId="0" applyProtection="1">
      <protection locked="0"/>
    </xf>
    <xf numFmtId="1" fontId="32" fillId="0" borderId="27" xfId="0" applyNumberFormat="1" applyFont="1" applyFill="1" applyBorder="1" applyAlignment="1">
      <alignment horizontal="center" vertical="center" wrapText="1"/>
    </xf>
    <xf numFmtId="1" fontId="41" fillId="36" borderId="27" xfId="0" applyNumberFormat="1" applyFont="1" applyFill="1" applyBorder="1" applyAlignment="1">
      <alignment horizontal="center" vertical="center"/>
    </xf>
    <xf numFmtId="1" fontId="0" fillId="36" borderId="32" xfId="0" applyNumberFormat="1" applyFill="1" applyBorder="1" applyAlignment="1">
      <alignment horizontal="center"/>
    </xf>
    <xf numFmtId="10" fontId="47" fillId="0" borderId="0" xfId="0" applyNumberFormat="1" applyFont="1" applyFill="1"/>
    <xf numFmtId="2" fontId="32" fillId="0" borderId="33" xfId="0" applyNumberFormat="1" applyFont="1" applyFill="1" applyBorder="1" applyAlignment="1">
      <alignment horizontal="center" vertical="center" wrapText="1"/>
    </xf>
    <xf numFmtId="2" fontId="1" fillId="0" borderId="33" xfId="2830" applyNumberFormat="1" applyFill="1" applyBorder="1" applyAlignment="1">
      <alignment horizontal="center"/>
    </xf>
    <xf numFmtId="2" fontId="48" fillId="0" borderId="33" xfId="2830" applyNumberFormat="1" applyFont="1" applyFill="1" applyBorder="1" applyAlignment="1">
      <alignment horizontal="center"/>
    </xf>
    <xf numFmtId="2" fontId="1" fillId="0" borderId="33" xfId="2830" applyNumberFormat="1" applyFont="1" applyFill="1" applyBorder="1" applyAlignment="1">
      <alignment horizontal="center"/>
    </xf>
    <xf numFmtId="165" fontId="32" fillId="0" borderId="33" xfId="0" applyNumberFormat="1" applyFont="1" applyFill="1" applyBorder="1" applyAlignment="1">
      <alignment horizontal="center" vertical="center" wrapText="1"/>
    </xf>
    <xf numFmtId="165" fontId="47" fillId="0" borderId="0" xfId="0" applyNumberFormat="1" applyFont="1" applyFill="1"/>
    <xf numFmtId="165" fontId="1" fillId="0" borderId="33" xfId="2830" applyNumberFormat="1" applyFill="1" applyBorder="1" applyAlignment="1">
      <alignment horizontal="center"/>
    </xf>
    <xf numFmtId="165" fontId="48" fillId="0" borderId="33" xfId="2830" applyNumberFormat="1" applyFont="1" applyFill="1" applyBorder="1" applyAlignment="1">
      <alignment horizontal="center"/>
    </xf>
    <xf numFmtId="165" fontId="1" fillId="0" borderId="33" xfId="2830" applyNumberFormat="1" applyFont="1" applyFill="1" applyBorder="1" applyAlignment="1">
      <alignment horizontal="center"/>
    </xf>
    <xf numFmtId="3" fontId="0" fillId="36" borderId="32" xfId="0" applyNumberFormat="1" applyFill="1" applyBorder="1" applyAlignment="1">
      <alignment horizontal="center"/>
    </xf>
    <xf numFmtId="1" fontId="47" fillId="0" borderId="0" xfId="0" applyNumberFormat="1" applyFont="1" applyFill="1"/>
    <xf numFmtId="1" fontId="1" fillId="0" borderId="33" xfId="2830" applyNumberFormat="1" applyFill="1" applyBorder="1" applyAlignment="1">
      <alignment horizontal="center"/>
    </xf>
    <xf numFmtId="1" fontId="48" fillId="0" borderId="33" xfId="2830" applyNumberFormat="1" applyFont="1" applyFill="1" applyBorder="1" applyAlignment="1">
      <alignment horizontal="center"/>
    </xf>
    <xf numFmtId="1" fontId="1" fillId="0" borderId="33" xfId="2830" applyNumberFormat="1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 vertical="center" wrapText="1"/>
    </xf>
    <xf numFmtId="0" fontId="1" fillId="0" borderId="33" xfId="2830" applyNumberFormat="1" applyFill="1" applyBorder="1"/>
    <xf numFmtId="0" fontId="49" fillId="53" borderId="33" xfId="0" applyFont="1" applyFill="1" applyBorder="1" applyAlignment="1">
      <alignment horizontal="center" vertical="center" wrapText="1"/>
    </xf>
    <xf numFmtId="0" fontId="0" fillId="0" borderId="33" xfId="0" applyBorder="1" applyAlignment="1" applyProtection="1">
      <alignment horizontal="center"/>
      <protection locked="0"/>
    </xf>
    <xf numFmtId="0" fontId="31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0" fontId="45" fillId="57" borderId="33" xfId="0" applyFont="1" applyFill="1" applyBorder="1" applyAlignment="1">
      <alignment horizontal="center" vertical="center" wrapText="1"/>
    </xf>
    <xf numFmtId="0" fontId="45" fillId="58" borderId="33" xfId="0" applyFont="1" applyFill="1" applyBorder="1" applyAlignment="1">
      <alignment horizontal="center"/>
    </xf>
  </cellXfs>
  <cellStyles count="2832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46" xfId="2830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58" xfId="2831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18" t="s">
        <v>0</v>
      </c>
      <c r="B1" s="118"/>
      <c r="C1" s="118"/>
      <c r="D1" s="118"/>
      <c r="E1" s="118"/>
      <c r="F1" s="118"/>
      <c r="G1" s="118"/>
    </row>
    <row r="2" spans="1:7" x14ac:dyDescent="0.25">
      <c r="A2" s="118"/>
      <c r="B2" s="118"/>
      <c r="C2" s="118"/>
      <c r="D2" s="118"/>
      <c r="E2" s="118"/>
      <c r="F2" s="118"/>
      <c r="G2" s="118"/>
    </row>
    <row r="3" spans="1:7" ht="15.75" thickBot="1" x14ac:dyDescent="0.3">
      <c r="A3" s="119"/>
      <c r="B3" s="119"/>
      <c r="C3" s="120"/>
      <c r="D3" s="119"/>
      <c r="E3" s="119"/>
      <c r="F3" s="119"/>
      <c r="G3" s="119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tabSelected="1" zoomScaleNormal="100" workbookViewId="0">
      <selection activeCell="B2" sqref="B2:E2"/>
    </sheetView>
  </sheetViews>
  <sheetFormatPr defaultColWidth="9.140625" defaultRowHeight="15" x14ac:dyDescent="0.25"/>
  <cols>
    <col min="1" max="1" width="13.42578125" style="40" customWidth="1"/>
    <col min="2" max="2" width="11.140625" style="40" customWidth="1"/>
    <col min="3" max="3" width="30.7109375" style="40" customWidth="1"/>
    <col min="4" max="4" width="21.5703125" style="40" customWidth="1"/>
    <col min="5" max="5" width="22.85546875" style="40" customWidth="1"/>
    <col min="6" max="16384" width="9.140625" style="40"/>
  </cols>
  <sheetData>
    <row r="2" spans="2:5" ht="57.75" customHeight="1" x14ac:dyDescent="0.25">
      <c r="B2" s="121" t="s">
        <v>66</v>
      </c>
      <c r="C2" s="121"/>
      <c r="D2" s="121"/>
      <c r="E2" s="121"/>
    </row>
    <row r="3" spans="2:5" ht="54" customHeight="1" x14ac:dyDescent="0.25">
      <c r="B3" s="67" t="s">
        <v>56</v>
      </c>
      <c r="C3" s="68" t="s">
        <v>1</v>
      </c>
      <c r="D3" s="68" t="s">
        <v>67</v>
      </c>
      <c r="E3" s="68" t="s">
        <v>62</v>
      </c>
    </row>
    <row r="4" spans="2:5" ht="0.75" hidden="1" customHeight="1" x14ac:dyDescent="0.25">
      <c r="B4" s="69"/>
      <c r="C4" s="70"/>
      <c r="D4" s="70"/>
      <c r="E4" s="65"/>
    </row>
    <row r="5" spans="2:5" x14ac:dyDescent="0.25">
      <c r="B5" s="66">
        <v>1</v>
      </c>
      <c r="C5" s="65" t="s">
        <v>7</v>
      </c>
      <c r="D5" s="64">
        <v>1</v>
      </c>
      <c r="E5" s="64" t="s">
        <v>59</v>
      </c>
    </row>
    <row r="6" spans="2:5" x14ac:dyDescent="0.25">
      <c r="B6" s="66">
        <v>2</v>
      </c>
      <c r="C6" s="65" t="s">
        <v>8</v>
      </c>
      <c r="D6" s="64">
        <v>-1</v>
      </c>
      <c r="E6" s="64" t="s">
        <v>59</v>
      </c>
    </row>
    <row r="7" spans="2:5" x14ac:dyDescent="0.25">
      <c r="B7" s="66">
        <v>3</v>
      </c>
      <c r="C7" s="65" t="s">
        <v>11</v>
      </c>
      <c r="D7" s="64">
        <v>2</v>
      </c>
      <c r="E7" s="64" t="s">
        <v>59</v>
      </c>
    </row>
    <row r="8" spans="2:5" x14ac:dyDescent="0.25">
      <c r="B8" s="66">
        <v>4</v>
      </c>
      <c r="C8" s="65" t="s">
        <v>10</v>
      </c>
      <c r="D8" s="64">
        <v>-1</v>
      </c>
      <c r="E8" s="64">
        <v>2</v>
      </c>
    </row>
    <row r="9" spans="2:5" x14ac:dyDescent="0.25">
      <c r="B9" s="66">
        <v>5</v>
      </c>
      <c r="C9" s="65" t="s">
        <v>9</v>
      </c>
      <c r="D9" s="64">
        <v>2</v>
      </c>
      <c r="E9" s="64" t="s">
        <v>59</v>
      </c>
    </row>
    <row r="10" spans="2:5" x14ac:dyDescent="0.25">
      <c r="B10" s="66">
        <v>6</v>
      </c>
      <c r="C10" s="65" t="s">
        <v>14</v>
      </c>
      <c r="D10" s="64">
        <v>-2</v>
      </c>
      <c r="E10" s="64">
        <v>-2</v>
      </c>
    </row>
    <row r="11" spans="2:5" ht="15" customHeight="1" x14ac:dyDescent="0.25">
      <c r="B11" s="66">
        <v>7</v>
      </c>
      <c r="C11" s="65" t="s">
        <v>18</v>
      </c>
      <c r="D11" s="64">
        <v>-1</v>
      </c>
      <c r="E11" s="64" t="s">
        <v>59</v>
      </c>
    </row>
    <row r="12" spans="2:5" x14ac:dyDescent="0.25">
      <c r="B12" s="66">
        <v>8</v>
      </c>
      <c r="C12" s="65" t="s">
        <v>12</v>
      </c>
      <c r="D12" s="64">
        <v>1</v>
      </c>
      <c r="E12" s="64">
        <v>15</v>
      </c>
    </row>
    <row r="13" spans="2:5" x14ac:dyDescent="0.25">
      <c r="B13" s="66">
        <v>9</v>
      </c>
      <c r="C13" s="65" t="s">
        <v>32</v>
      </c>
      <c r="D13" s="64">
        <v>-1</v>
      </c>
      <c r="E13" s="64">
        <v>2</v>
      </c>
    </row>
    <row r="14" spans="2:5" x14ac:dyDescent="0.25">
      <c r="B14" s="66">
        <v>10</v>
      </c>
      <c r="C14" s="65" t="s">
        <v>13</v>
      </c>
      <c r="D14" s="64">
        <v>1</v>
      </c>
      <c r="E14" s="64">
        <v>-2</v>
      </c>
    </row>
    <row r="15" spans="2:5" x14ac:dyDescent="0.25">
      <c r="B15" s="66">
        <v>11</v>
      </c>
      <c r="C15" s="65" t="s">
        <v>29</v>
      </c>
      <c r="D15" s="64">
        <v>9</v>
      </c>
      <c r="E15" s="64">
        <v>-2</v>
      </c>
    </row>
    <row r="16" spans="2:5" x14ac:dyDescent="0.25">
      <c r="B16" s="66">
        <v>12</v>
      </c>
      <c r="C16" s="65" t="s">
        <v>27</v>
      </c>
      <c r="D16" s="64">
        <v>4</v>
      </c>
      <c r="E16" s="64">
        <v>10</v>
      </c>
    </row>
    <row r="17" spans="2:5" x14ac:dyDescent="0.25">
      <c r="B17" s="66">
        <v>13</v>
      </c>
      <c r="C17" s="65" t="s">
        <v>25</v>
      </c>
      <c r="D17" s="64" t="s">
        <v>59</v>
      </c>
      <c r="E17" s="64">
        <v>4</v>
      </c>
    </row>
    <row r="18" spans="2:5" x14ac:dyDescent="0.25">
      <c r="B18" s="66">
        <v>14</v>
      </c>
      <c r="C18" s="65" t="s">
        <v>24</v>
      </c>
      <c r="D18" s="64" t="s">
        <v>59</v>
      </c>
      <c r="E18" s="64" t="s">
        <v>59</v>
      </c>
    </row>
    <row r="19" spans="2:5" x14ac:dyDescent="0.25">
      <c r="B19" s="66">
        <v>15</v>
      </c>
      <c r="C19" s="65" t="s">
        <v>41</v>
      </c>
      <c r="D19" s="64">
        <v>-5</v>
      </c>
      <c r="E19" s="64">
        <v>-2</v>
      </c>
    </row>
    <row r="20" spans="2:5" x14ac:dyDescent="0.25">
      <c r="B20" s="66">
        <v>16</v>
      </c>
      <c r="C20" s="65" t="s">
        <v>35</v>
      </c>
      <c r="D20" s="64">
        <v>10</v>
      </c>
      <c r="E20" s="64">
        <v>15</v>
      </c>
    </row>
    <row r="21" spans="2:5" x14ac:dyDescent="0.25">
      <c r="B21" s="66">
        <v>17</v>
      </c>
      <c r="C21" s="65" t="s">
        <v>17</v>
      </c>
      <c r="D21" s="64">
        <v>-5</v>
      </c>
      <c r="E21" s="64">
        <v>-7</v>
      </c>
    </row>
    <row r="22" spans="2:5" x14ac:dyDescent="0.25">
      <c r="B22" s="66">
        <v>18</v>
      </c>
      <c r="C22" s="65" t="s">
        <v>44</v>
      </c>
      <c r="D22" s="64">
        <v>1</v>
      </c>
      <c r="E22" s="64">
        <v>2</v>
      </c>
    </row>
    <row r="23" spans="2:5" x14ac:dyDescent="0.25">
      <c r="B23" s="66">
        <v>19</v>
      </c>
      <c r="C23" s="65" t="s">
        <v>21</v>
      </c>
      <c r="D23" s="64">
        <v>-1</v>
      </c>
      <c r="E23" s="64">
        <v>-3</v>
      </c>
    </row>
    <row r="24" spans="2:5" x14ac:dyDescent="0.25">
      <c r="B24" s="66">
        <v>20</v>
      </c>
      <c r="C24" s="65" t="s">
        <v>16</v>
      </c>
      <c r="D24" s="64">
        <v>3</v>
      </c>
      <c r="E24" s="64">
        <v>9</v>
      </c>
    </row>
    <row r="25" spans="2:5" x14ac:dyDescent="0.25">
      <c r="B25" s="66">
        <v>21</v>
      </c>
      <c r="C25" s="65" t="s">
        <v>20</v>
      </c>
      <c r="D25" s="64">
        <v>3</v>
      </c>
      <c r="E25" s="64">
        <v>-6</v>
      </c>
    </row>
    <row r="26" spans="2:5" x14ac:dyDescent="0.25">
      <c r="B26" s="66">
        <v>22</v>
      </c>
      <c r="C26" s="65" t="s">
        <v>15</v>
      </c>
      <c r="D26" s="64">
        <v>-5</v>
      </c>
      <c r="E26" s="64">
        <v>-10</v>
      </c>
    </row>
    <row r="27" spans="2:5" x14ac:dyDescent="0.25">
      <c r="B27" s="66">
        <v>23</v>
      </c>
      <c r="C27" s="65" t="s">
        <v>49</v>
      </c>
      <c r="D27" s="64">
        <v>2</v>
      </c>
      <c r="E27" s="64">
        <v>9</v>
      </c>
    </row>
    <row r="28" spans="2:5" x14ac:dyDescent="0.25">
      <c r="B28" s="66">
        <v>24</v>
      </c>
      <c r="C28" s="65" t="s">
        <v>37</v>
      </c>
      <c r="D28" s="64">
        <v>-2</v>
      </c>
      <c r="E28" s="64">
        <v>-5</v>
      </c>
    </row>
    <row r="29" spans="2:5" x14ac:dyDescent="0.25">
      <c r="B29" s="66">
        <v>25</v>
      </c>
      <c r="C29" s="65" t="s">
        <v>22</v>
      </c>
      <c r="D29" s="64">
        <v>-4</v>
      </c>
      <c r="E29" s="64">
        <v>-7</v>
      </c>
    </row>
    <row r="30" spans="2:5" x14ac:dyDescent="0.25">
      <c r="B30" s="66">
        <v>26</v>
      </c>
      <c r="C30" s="65" t="s">
        <v>36</v>
      </c>
      <c r="D30" s="64">
        <v>8</v>
      </c>
      <c r="E30" s="64">
        <v>2</v>
      </c>
    </row>
    <row r="31" spans="2:5" x14ac:dyDescent="0.25">
      <c r="B31" s="66">
        <v>27</v>
      </c>
      <c r="C31" s="65" t="s">
        <v>38</v>
      </c>
      <c r="D31" s="64">
        <v>8</v>
      </c>
      <c r="E31" s="64">
        <v>13</v>
      </c>
    </row>
    <row r="32" spans="2:5" ht="15" customHeight="1" x14ac:dyDescent="0.25">
      <c r="B32" s="66">
        <v>28</v>
      </c>
      <c r="C32" s="65" t="s">
        <v>28</v>
      </c>
      <c r="D32" s="64">
        <v>2</v>
      </c>
      <c r="E32" s="64">
        <v>15</v>
      </c>
    </row>
    <row r="33" spans="2:5" x14ac:dyDescent="0.25">
      <c r="B33" s="66">
        <v>29</v>
      </c>
      <c r="C33" s="65" t="s">
        <v>40</v>
      </c>
      <c r="D33" s="64">
        <v>-14</v>
      </c>
      <c r="E33" s="64">
        <v>7</v>
      </c>
    </row>
    <row r="34" spans="2:5" x14ac:dyDescent="0.25">
      <c r="B34" s="66">
        <v>30</v>
      </c>
      <c r="C34" s="65" t="s">
        <v>46</v>
      </c>
      <c r="D34" s="64">
        <v>3</v>
      </c>
      <c r="E34" s="64">
        <v>-4</v>
      </c>
    </row>
    <row r="35" spans="2:5" x14ac:dyDescent="0.25">
      <c r="B35" s="66">
        <v>31</v>
      </c>
      <c r="C35" s="65" t="s">
        <v>26</v>
      </c>
      <c r="D35" s="64">
        <v>-2</v>
      </c>
      <c r="E35" s="64">
        <v>-6</v>
      </c>
    </row>
    <row r="36" spans="2:5" x14ac:dyDescent="0.25">
      <c r="B36" s="66">
        <v>32</v>
      </c>
      <c r="C36" s="65" t="s">
        <v>45</v>
      </c>
      <c r="D36" s="64">
        <v>-4</v>
      </c>
      <c r="E36" s="64">
        <v>-8</v>
      </c>
    </row>
    <row r="37" spans="2:5" x14ac:dyDescent="0.25">
      <c r="B37" s="66">
        <v>33</v>
      </c>
      <c r="C37" s="65" t="s">
        <v>33</v>
      </c>
      <c r="D37" s="64">
        <v>-6</v>
      </c>
      <c r="E37" s="64">
        <v>-12</v>
      </c>
    </row>
    <row r="38" spans="2:5" x14ac:dyDescent="0.25">
      <c r="B38" s="66">
        <v>34</v>
      </c>
      <c r="C38" s="65" t="s">
        <v>31</v>
      </c>
      <c r="D38" s="64">
        <v>-2</v>
      </c>
      <c r="E38" s="64">
        <v>4</v>
      </c>
    </row>
    <row r="39" spans="2:5" x14ac:dyDescent="0.25">
      <c r="B39" s="66">
        <v>35</v>
      </c>
      <c r="C39" s="65" t="s">
        <v>23</v>
      </c>
      <c r="D39" s="64">
        <v>3</v>
      </c>
      <c r="E39" s="64">
        <v>10</v>
      </c>
    </row>
    <row r="40" spans="2:5" x14ac:dyDescent="0.25">
      <c r="B40" s="66">
        <v>36</v>
      </c>
      <c r="C40" s="65" t="s">
        <v>43</v>
      </c>
      <c r="D40" s="64" t="s">
        <v>59</v>
      </c>
      <c r="E40" s="64">
        <v>6</v>
      </c>
    </row>
    <row r="41" spans="2:5" x14ac:dyDescent="0.25">
      <c r="B41" s="66">
        <v>37</v>
      </c>
      <c r="C41" s="65" t="s">
        <v>30</v>
      </c>
      <c r="D41" s="64">
        <v>3</v>
      </c>
      <c r="E41" s="64">
        <v>2</v>
      </c>
    </row>
    <row r="42" spans="2:5" x14ac:dyDescent="0.25">
      <c r="B42" s="66">
        <v>38</v>
      </c>
      <c r="C42" s="65" t="s">
        <v>48</v>
      </c>
      <c r="D42" s="64">
        <v>1</v>
      </c>
      <c r="E42" s="64">
        <v>-5</v>
      </c>
    </row>
    <row r="43" spans="2:5" x14ac:dyDescent="0.25">
      <c r="B43" s="66">
        <v>39</v>
      </c>
      <c r="C43" s="65" t="s">
        <v>47</v>
      </c>
      <c r="D43" s="64">
        <v>-8</v>
      </c>
      <c r="E43" s="64">
        <v>-12</v>
      </c>
    </row>
    <row r="44" spans="2:5" x14ac:dyDescent="0.25">
      <c r="B44" s="66">
        <v>40</v>
      </c>
      <c r="C44" s="65" t="s">
        <v>39</v>
      </c>
      <c r="D44" s="64">
        <v>2</v>
      </c>
      <c r="E44" s="64">
        <v>4</v>
      </c>
    </row>
    <row r="45" spans="2:5" x14ac:dyDescent="0.25">
      <c r="B45" s="66">
        <v>41</v>
      </c>
      <c r="C45" s="65" t="s">
        <v>42</v>
      </c>
      <c r="D45" s="64" t="s">
        <v>59</v>
      </c>
      <c r="E45" s="64">
        <v>-4</v>
      </c>
    </row>
    <row r="46" spans="2:5" x14ac:dyDescent="0.25">
      <c r="B46" s="66">
        <v>42</v>
      </c>
      <c r="C46" s="65" t="s">
        <v>50</v>
      </c>
      <c r="D46" s="64">
        <v>-5</v>
      </c>
      <c r="E46" s="64">
        <v>-8</v>
      </c>
    </row>
    <row r="47" spans="2:5" x14ac:dyDescent="0.25">
      <c r="B47" s="66">
        <v>43</v>
      </c>
      <c r="C47" s="65" t="s">
        <v>34</v>
      </c>
      <c r="D47" s="64">
        <v>2</v>
      </c>
      <c r="E47" s="64">
        <v>-2</v>
      </c>
    </row>
    <row r="48" spans="2:5" x14ac:dyDescent="0.25">
      <c r="B48" s="66">
        <v>44</v>
      </c>
      <c r="C48" s="65" t="s">
        <v>51</v>
      </c>
      <c r="D48" s="64">
        <v>-1</v>
      </c>
      <c r="E48" s="64">
        <v>-9</v>
      </c>
    </row>
    <row r="49" spans="2:5" x14ac:dyDescent="0.25">
      <c r="B49" s="66">
        <v>45</v>
      </c>
      <c r="C49" s="65" t="s">
        <v>19</v>
      </c>
      <c r="D49" s="64">
        <v>-1</v>
      </c>
      <c r="E49" s="64">
        <v>-15</v>
      </c>
    </row>
    <row r="50" spans="2:5" x14ac:dyDescent="0.25">
      <c r="B50" s="54"/>
      <c r="C50" s="42"/>
      <c r="D50" s="55"/>
    </row>
  </sheetData>
  <mergeCells count="1">
    <mergeCell ref="B2:E2"/>
  </mergeCells>
  <conditionalFormatting sqref="B50">
    <cfRule type="colorScale" priority="14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1488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9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:D41 E40 D5:E8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129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5:E49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D13:D39 D41:D49 E37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10:E10 E37 D6:E8 E11 D23:D28 D40:E40 D30:D39 D41:D46 D11:D20 D48:E49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48:E48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34:D35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37:D38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E48:E49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D37:D38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E48:E49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E11:E13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E45:E46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10:D11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34:D36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E10:E11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E13:E14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E13:E14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26:D28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34:D36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48:D49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"/>
  <sheetViews>
    <sheetView zoomScaleNormal="100" workbookViewId="0">
      <selection activeCell="B2" sqref="B2:E2"/>
    </sheetView>
  </sheetViews>
  <sheetFormatPr defaultRowHeight="15" x14ac:dyDescent="0.25"/>
  <cols>
    <col min="1" max="1" width="9.140625" style="40"/>
    <col min="2" max="2" width="15.140625" style="40" customWidth="1"/>
    <col min="3" max="3" width="29" style="40" customWidth="1"/>
    <col min="4" max="4" width="24.28515625" style="40" customWidth="1"/>
    <col min="5" max="5" width="21.42578125" style="40" customWidth="1"/>
    <col min="6" max="9" width="9.140625" style="40"/>
    <col min="10" max="10" width="23.28515625" style="40" customWidth="1"/>
    <col min="11" max="16384" width="9.140625" style="40"/>
  </cols>
  <sheetData>
    <row r="2" spans="2:10" ht="42" customHeight="1" x14ac:dyDescent="0.25">
      <c r="B2" s="121" t="s">
        <v>66</v>
      </c>
      <c r="C2" s="121"/>
      <c r="D2" s="121"/>
      <c r="E2" s="121"/>
    </row>
    <row r="3" spans="2:10" ht="46.5" customHeight="1" x14ac:dyDescent="0.25">
      <c r="B3" s="67" t="s">
        <v>56</v>
      </c>
      <c r="C3" s="68" t="s">
        <v>1</v>
      </c>
      <c r="D3" s="68" t="s">
        <v>67</v>
      </c>
      <c r="E3" s="68" t="s">
        <v>62</v>
      </c>
    </row>
    <row r="4" spans="2:10" ht="27.75" customHeight="1" x14ac:dyDescent="0.25">
      <c r="B4" s="122" t="s">
        <v>61</v>
      </c>
      <c r="C4" s="122"/>
      <c r="D4" s="122"/>
      <c r="E4" s="122"/>
    </row>
    <row r="5" spans="2:10" ht="15" customHeight="1" x14ac:dyDescent="0.25">
      <c r="B5" s="66">
        <v>1</v>
      </c>
      <c r="C5" s="65" t="s">
        <v>7</v>
      </c>
      <c r="D5" s="64">
        <v>1</v>
      </c>
      <c r="E5" s="64" t="s">
        <v>59</v>
      </c>
      <c r="F5" s="95"/>
    </row>
    <row r="6" spans="2:10" ht="15" customHeight="1" x14ac:dyDescent="0.25">
      <c r="B6" s="66">
        <v>2</v>
      </c>
      <c r="C6" s="65" t="s">
        <v>8</v>
      </c>
      <c r="D6" s="64">
        <v>-1</v>
      </c>
      <c r="E6" s="64" t="s">
        <v>59</v>
      </c>
      <c r="F6" s="95"/>
    </row>
    <row r="7" spans="2:10" x14ac:dyDescent="0.25">
      <c r="B7" s="66">
        <v>3</v>
      </c>
      <c r="C7" s="65" t="s">
        <v>10</v>
      </c>
      <c r="D7" s="64" t="s">
        <v>59</v>
      </c>
      <c r="E7" s="64" t="s">
        <v>59</v>
      </c>
      <c r="F7" s="95"/>
    </row>
    <row r="8" spans="2:10" x14ac:dyDescent="0.25">
      <c r="B8" s="66">
        <v>4</v>
      </c>
      <c r="C8" s="65" t="s">
        <v>12</v>
      </c>
      <c r="D8" s="64" t="s">
        <v>59</v>
      </c>
      <c r="E8" s="64">
        <v>6</v>
      </c>
      <c r="F8" s="95"/>
    </row>
    <row r="9" spans="2:10" x14ac:dyDescent="0.25">
      <c r="B9" s="66">
        <v>5</v>
      </c>
      <c r="C9" s="65" t="s">
        <v>13</v>
      </c>
      <c r="D9" s="64" t="s">
        <v>59</v>
      </c>
      <c r="E9" s="64">
        <v>-1</v>
      </c>
      <c r="F9" s="95"/>
    </row>
    <row r="10" spans="2:10" x14ac:dyDescent="0.25">
      <c r="B10" s="66">
        <v>6</v>
      </c>
      <c r="C10" s="65" t="s">
        <v>25</v>
      </c>
      <c r="D10" s="64">
        <v>1</v>
      </c>
      <c r="E10" s="64">
        <v>2</v>
      </c>
      <c r="F10" s="95"/>
    </row>
    <row r="11" spans="2:10" x14ac:dyDescent="0.25">
      <c r="B11" s="66">
        <v>7</v>
      </c>
      <c r="C11" s="65" t="s">
        <v>24</v>
      </c>
      <c r="D11" s="64">
        <v>1</v>
      </c>
      <c r="E11" s="64" t="s">
        <v>59</v>
      </c>
      <c r="F11" s="95"/>
      <c r="J11" s="42"/>
    </row>
    <row r="12" spans="2:10" x14ac:dyDescent="0.25">
      <c r="B12" s="66">
        <v>8</v>
      </c>
      <c r="C12" s="65" t="s">
        <v>35</v>
      </c>
      <c r="D12" s="64">
        <v>4</v>
      </c>
      <c r="E12" s="64">
        <v>6</v>
      </c>
      <c r="F12" s="95"/>
    </row>
    <row r="13" spans="2:10" x14ac:dyDescent="0.25">
      <c r="B13" s="66">
        <v>9</v>
      </c>
      <c r="C13" s="65" t="s">
        <v>17</v>
      </c>
      <c r="D13" s="64">
        <v>-3</v>
      </c>
      <c r="E13" s="64">
        <v>-4</v>
      </c>
      <c r="F13" s="95"/>
    </row>
    <row r="14" spans="2:10" x14ac:dyDescent="0.25">
      <c r="B14" s="66">
        <v>10</v>
      </c>
      <c r="C14" s="65" t="s">
        <v>16</v>
      </c>
      <c r="D14" s="64">
        <v>1</v>
      </c>
      <c r="E14" s="64">
        <v>2</v>
      </c>
      <c r="F14" s="95"/>
    </row>
    <row r="15" spans="2:10" x14ac:dyDescent="0.25">
      <c r="B15" s="66">
        <v>11</v>
      </c>
      <c r="C15" s="65" t="s">
        <v>15</v>
      </c>
      <c r="D15" s="64">
        <v>-2</v>
      </c>
      <c r="E15" s="64">
        <v>-5</v>
      </c>
      <c r="F15" s="95"/>
    </row>
    <row r="16" spans="2:10" x14ac:dyDescent="0.25">
      <c r="B16" s="66">
        <v>12</v>
      </c>
      <c r="C16" s="65" t="s">
        <v>22</v>
      </c>
      <c r="D16" s="64">
        <v>-2</v>
      </c>
      <c r="E16" s="64">
        <v>-3</v>
      </c>
      <c r="F16" s="95"/>
    </row>
    <row r="17" spans="2:6" x14ac:dyDescent="0.25">
      <c r="B17" s="66">
        <v>13</v>
      </c>
      <c r="C17" s="65" t="s">
        <v>26</v>
      </c>
      <c r="D17" s="64" t="s">
        <v>59</v>
      </c>
      <c r="E17" s="64">
        <v>-2</v>
      </c>
      <c r="F17" s="95"/>
    </row>
    <row r="18" spans="2:6" ht="15" customHeight="1" x14ac:dyDescent="0.25">
      <c r="B18" s="66">
        <v>14</v>
      </c>
      <c r="C18" s="65" t="s">
        <v>19</v>
      </c>
      <c r="D18" s="64" t="s">
        <v>59</v>
      </c>
      <c r="E18" s="64">
        <v>-1</v>
      </c>
      <c r="F18" s="95"/>
    </row>
    <row r="19" spans="2:6" x14ac:dyDescent="0.25">
      <c r="B19" s="123" t="s">
        <v>57</v>
      </c>
      <c r="C19" s="123"/>
      <c r="D19" s="123"/>
      <c r="E19" s="123"/>
      <c r="F19" s="95"/>
    </row>
    <row r="20" spans="2:6" ht="15" customHeight="1" x14ac:dyDescent="0.25">
      <c r="B20" s="66">
        <v>1</v>
      </c>
      <c r="C20" s="65" t="s">
        <v>11</v>
      </c>
      <c r="D20" s="64" t="s">
        <v>59</v>
      </c>
      <c r="E20" s="64" t="s">
        <v>59</v>
      </c>
    </row>
    <row r="21" spans="2:6" x14ac:dyDescent="0.25">
      <c r="B21" s="66">
        <v>2</v>
      </c>
      <c r="C21" s="65" t="s">
        <v>27</v>
      </c>
      <c r="D21" s="64">
        <v>1</v>
      </c>
      <c r="E21" s="64">
        <v>4</v>
      </c>
    </row>
    <row r="22" spans="2:6" ht="15" customHeight="1" x14ac:dyDescent="0.25">
      <c r="B22" s="66">
        <v>3</v>
      </c>
      <c r="C22" s="65" t="s">
        <v>41</v>
      </c>
      <c r="D22" s="64">
        <v>-1</v>
      </c>
      <c r="E22" s="64">
        <v>-1</v>
      </c>
    </row>
    <row r="23" spans="2:6" x14ac:dyDescent="0.25">
      <c r="B23" s="66">
        <v>4</v>
      </c>
      <c r="C23" s="65" t="s">
        <v>44</v>
      </c>
      <c r="D23" s="64" t="s">
        <v>59</v>
      </c>
      <c r="E23" s="64" t="s">
        <v>59</v>
      </c>
    </row>
    <row r="24" spans="2:6" ht="15" customHeight="1" x14ac:dyDescent="0.25">
      <c r="B24" s="66">
        <v>5</v>
      </c>
      <c r="C24" s="65" t="s">
        <v>37</v>
      </c>
      <c r="D24" s="64" t="s">
        <v>59</v>
      </c>
      <c r="E24" s="64">
        <v>-2</v>
      </c>
    </row>
    <row r="25" spans="2:6" x14ac:dyDescent="0.25">
      <c r="B25" s="66">
        <v>6</v>
      </c>
      <c r="C25" s="65" t="s">
        <v>36</v>
      </c>
      <c r="D25" s="64">
        <v>4</v>
      </c>
      <c r="E25" s="64">
        <v>3</v>
      </c>
    </row>
    <row r="26" spans="2:6" x14ac:dyDescent="0.25">
      <c r="B26" s="66">
        <v>7</v>
      </c>
      <c r="C26" s="65" t="s">
        <v>38</v>
      </c>
      <c r="D26" s="64">
        <v>4</v>
      </c>
      <c r="E26" s="64">
        <v>8</v>
      </c>
    </row>
    <row r="27" spans="2:6" x14ac:dyDescent="0.25">
      <c r="B27" s="66">
        <v>8</v>
      </c>
      <c r="C27" s="65" t="s">
        <v>46</v>
      </c>
      <c r="D27" s="64">
        <v>1</v>
      </c>
      <c r="E27" s="64">
        <v>-1</v>
      </c>
    </row>
    <row r="28" spans="2:6" x14ac:dyDescent="0.25">
      <c r="B28" s="66">
        <v>9</v>
      </c>
      <c r="C28" s="65" t="s">
        <v>33</v>
      </c>
      <c r="D28" s="64">
        <v>-3</v>
      </c>
      <c r="E28" s="64">
        <v>-4</v>
      </c>
    </row>
    <row r="29" spans="2:6" x14ac:dyDescent="0.25">
      <c r="B29" s="66">
        <v>10</v>
      </c>
      <c r="C29" s="65" t="s">
        <v>31</v>
      </c>
      <c r="D29" s="64">
        <v>-2</v>
      </c>
      <c r="E29" s="64">
        <v>3</v>
      </c>
    </row>
    <row r="30" spans="2:6" x14ac:dyDescent="0.25">
      <c r="B30" s="66">
        <v>11</v>
      </c>
      <c r="C30" s="65" t="s">
        <v>23</v>
      </c>
      <c r="D30" s="64">
        <v>2</v>
      </c>
      <c r="E30" s="64">
        <v>7</v>
      </c>
    </row>
    <row r="31" spans="2:6" x14ac:dyDescent="0.25">
      <c r="B31" s="66">
        <v>12</v>
      </c>
      <c r="C31" s="65" t="s">
        <v>30</v>
      </c>
      <c r="D31" s="64">
        <v>2</v>
      </c>
      <c r="E31" s="64">
        <v>2</v>
      </c>
    </row>
    <row r="32" spans="2:6" x14ac:dyDescent="0.25">
      <c r="B32" s="66">
        <v>13</v>
      </c>
      <c r="C32" s="65" t="s">
        <v>47</v>
      </c>
      <c r="D32" s="64">
        <v>-6</v>
      </c>
      <c r="E32" s="64">
        <v>-5</v>
      </c>
    </row>
    <row r="33" spans="2:5" x14ac:dyDescent="0.25">
      <c r="B33" s="66">
        <v>14</v>
      </c>
      <c r="C33" s="65" t="s">
        <v>39</v>
      </c>
      <c r="D33" s="64">
        <v>2</v>
      </c>
      <c r="E33" s="64">
        <v>3</v>
      </c>
    </row>
    <row r="34" spans="2:5" x14ac:dyDescent="0.25">
      <c r="B34" s="66">
        <v>15</v>
      </c>
      <c r="C34" s="65" t="s">
        <v>42</v>
      </c>
      <c r="D34" s="64" t="s">
        <v>59</v>
      </c>
      <c r="E34" s="64">
        <v>-3</v>
      </c>
    </row>
    <row r="35" spans="2:5" x14ac:dyDescent="0.25">
      <c r="B35" s="66">
        <v>16</v>
      </c>
      <c r="C35" s="65" t="s">
        <v>50</v>
      </c>
      <c r="D35" s="64">
        <v>-4</v>
      </c>
      <c r="E35" s="64">
        <v>-6</v>
      </c>
    </row>
    <row r="36" spans="2:5" x14ac:dyDescent="0.25">
      <c r="B36" s="66">
        <v>17</v>
      </c>
      <c r="C36" s="65" t="s">
        <v>34</v>
      </c>
      <c r="D36" s="64">
        <v>1</v>
      </c>
      <c r="E36" s="64">
        <v>-1</v>
      </c>
    </row>
    <row r="37" spans="2:5" x14ac:dyDescent="0.25">
      <c r="B37" s="66">
        <v>18</v>
      </c>
      <c r="C37" s="65" t="s">
        <v>51</v>
      </c>
      <c r="D37" s="64">
        <v>-1</v>
      </c>
      <c r="E37" s="64">
        <v>-7</v>
      </c>
    </row>
    <row r="38" spans="2:5" x14ac:dyDescent="0.25">
      <c r="B38" s="123" t="s">
        <v>58</v>
      </c>
      <c r="C38" s="123"/>
      <c r="D38" s="123"/>
      <c r="E38" s="123"/>
    </row>
    <row r="39" spans="2:5" x14ac:dyDescent="0.25">
      <c r="B39" s="66">
        <v>1</v>
      </c>
      <c r="C39" s="65" t="s">
        <v>9</v>
      </c>
      <c r="D39" s="64">
        <v>2</v>
      </c>
      <c r="E39" s="64">
        <v>1</v>
      </c>
    </row>
    <row r="40" spans="2:5" x14ac:dyDescent="0.25">
      <c r="B40" s="66">
        <v>2</v>
      </c>
      <c r="C40" s="65" t="s">
        <v>14</v>
      </c>
      <c r="D40" s="64">
        <v>-1</v>
      </c>
      <c r="E40" s="64">
        <v>-1</v>
      </c>
    </row>
    <row r="41" spans="2:5" x14ac:dyDescent="0.25">
      <c r="B41" s="66">
        <v>3</v>
      </c>
      <c r="C41" s="65" t="s">
        <v>18</v>
      </c>
      <c r="D41" s="64">
        <v>-1</v>
      </c>
      <c r="E41" s="64" t="s">
        <v>59</v>
      </c>
    </row>
    <row r="42" spans="2:5" x14ac:dyDescent="0.25">
      <c r="B42" s="66">
        <v>4</v>
      </c>
      <c r="C42" s="65" t="s">
        <v>32</v>
      </c>
      <c r="D42" s="64" t="s">
        <v>59</v>
      </c>
      <c r="E42" s="64">
        <v>1</v>
      </c>
    </row>
    <row r="43" spans="2:5" ht="15" customHeight="1" x14ac:dyDescent="0.25">
      <c r="B43" s="66">
        <v>5</v>
      </c>
      <c r="C43" s="65" t="s">
        <v>29</v>
      </c>
      <c r="D43" s="64">
        <v>2</v>
      </c>
      <c r="E43" s="64">
        <v>-1</v>
      </c>
    </row>
    <row r="44" spans="2:5" x14ac:dyDescent="0.25">
      <c r="B44" s="66">
        <v>6</v>
      </c>
      <c r="C44" s="65" t="s">
        <v>21</v>
      </c>
      <c r="D44" s="64" t="s">
        <v>59</v>
      </c>
      <c r="E44" s="64">
        <v>1</v>
      </c>
    </row>
    <row r="45" spans="2:5" ht="15" customHeight="1" x14ac:dyDescent="0.25">
      <c r="B45" s="66">
        <v>7</v>
      </c>
      <c r="C45" s="65" t="s">
        <v>20</v>
      </c>
      <c r="D45" s="64">
        <v>1</v>
      </c>
      <c r="E45" s="64">
        <v>-1</v>
      </c>
    </row>
    <row r="46" spans="2:5" x14ac:dyDescent="0.25">
      <c r="B46" s="66">
        <v>8</v>
      </c>
      <c r="C46" s="65" t="s">
        <v>49</v>
      </c>
      <c r="D46" s="64">
        <v>1</v>
      </c>
      <c r="E46" s="64">
        <v>1</v>
      </c>
    </row>
    <row r="47" spans="2:5" x14ac:dyDescent="0.25">
      <c r="B47" s="66">
        <v>9</v>
      </c>
      <c r="C47" s="65" t="s">
        <v>28</v>
      </c>
      <c r="D47" s="64">
        <v>2</v>
      </c>
      <c r="E47" s="64">
        <v>4</v>
      </c>
    </row>
    <row r="48" spans="2:5" x14ac:dyDescent="0.25">
      <c r="B48" s="66">
        <v>10</v>
      </c>
      <c r="C48" s="65" t="s">
        <v>40</v>
      </c>
      <c r="D48" s="64">
        <v>-5</v>
      </c>
      <c r="E48" s="64">
        <v>1</v>
      </c>
    </row>
    <row r="49" spans="1:5" x14ac:dyDescent="0.25">
      <c r="B49" s="66">
        <v>11</v>
      </c>
      <c r="C49" s="65" t="s">
        <v>45</v>
      </c>
      <c r="D49" s="64">
        <v>-1</v>
      </c>
      <c r="E49" s="64">
        <v>-3</v>
      </c>
    </row>
    <row r="50" spans="1:5" x14ac:dyDescent="0.25">
      <c r="B50" s="66">
        <v>12</v>
      </c>
      <c r="C50" s="65" t="s">
        <v>43</v>
      </c>
      <c r="D50" s="64" t="s">
        <v>59</v>
      </c>
      <c r="E50" s="64" t="s">
        <v>59</v>
      </c>
    </row>
    <row r="51" spans="1:5" x14ac:dyDescent="0.25">
      <c r="B51" s="66">
        <v>13</v>
      </c>
      <c r="C51" s="65" t="s">
        <v>48</v>
      </c>
      <c r="D51" s="64" t="s">
        <v>59</v>
      </c>
      <c r="E51" s="64">
        <v>-3</v>
      </c>
    </row>
    <row r="55" spans="1:5" x14ac:dyDescent="0.25">
      <c r="A55" s="62"/>
    </row>
    <row r="56" spans="1:5" x14ac:dyDescent="0.25">
      <c r="A56" s="62"/>
    </row>
    <row r="57" spans="1:5" x14ac:dyDescent="0.25">
      <c r="A57" s="62"/>
    </row>
    <row r="58" spans="1:5" x14ac:dyDescent="0.25">
      <c r="A58" s="62"/>
    </row>
    <row r="59" spans="1:5" x14ac:dyDescent="0.25">
      <c r="A59" s="62"/>
    </row>
    <row r="60" spans="1:5" x14ac:dyDescent="0.25">
      <c r="A60" s="62"/>
    </row>
  </sheetData>
  <mergeCells count="4">
    <mergeCell ref="B4:E4"/>
    <mergeCell ref="B19:E19"/>
    <mergeCell ref="B38:E38"/>
    <mergeCell ref="B2:E2"/>
  </mergeCells>
  <conditionalFormatting sqref="B5:B18">
    <cfRule type="colorScale" priority="9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B37">
    <cfRule type="colorScale" priority="8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:B51">
    <cfRule type="colorScale" priority="8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 D15">
    <cfRule type="iconSet" priority="125">
      <iconSet iconSet="3Arrows">
        <cfvo type="percent" val="0"/>
        <cfvo type="percent" val="33"/>
        <cfvo type="percent" val="67"/>
      </iconSet>
    </cfRule>
  </conditionalFormatting>
  <conditionalFormatting sqref="D8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9:D18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6:E7 D14:D15 D17 D8:D12 D18:E18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D5:E18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28:E28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28:D29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33:D35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28:D29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33:D35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E26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34:E35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E23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E23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32:D33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31 D20:E20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37:E37 E28 D20:E20 D24:D35 D21:D22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21:D37 E28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41:E41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41:E41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40:D41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40:E41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41:D42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E41:E42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50:E50 D40:E40 E41 D51 D41:D49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51 D42:D49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4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view="pageBreakPreview" zoomScale="110" zoomScaleNormal="86" zoomScaleSheetLayoutView="110" workbookViewId="0">
      <selection activeCell="B2" sqref="B2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68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2" customFormat="1" ht="124.5" customHeight="1" x14ac:dyDescent="0.25">
      <c r="A2" s="44"/>
      <c r="B2" s="43" t="s">
        <v>1</v>
      </c>
      <c r="C2" s="56" t="s">
        <v>63</v>
      </c>
      <c r="D2" s="114" t="s">
        <v>69</v>
      </c>
      <c r="E2" s="48" t="s">
        <v>64</v>
      </c>
      <c r="F2" s="48" t="s">
        <v>65</v>
      </c>
      <c r="G2" s="49" t="s">
        <v>70</v>
      </c>
      <c r="H2" s="116" t="s">
        <v>71</v>
      </c>
      <c r="I2" s="50" t="s">
        <v>72</v>
      </c>
      <c r="J2" s="50" t="s">
        <v>73</v>
      </c>
      <c r="K2" s="51" t="s">
        <v>74</v>
      </c>
      <c r="L2" s="51" t="s">
        <v>75</v>
      </c>
      <c r="M2" s="56" t="s">
        <v>55</v>
      </c>
      <c r="N2" s="56" t="s">
        <v>53</v>
      </c>
      <c r="O2" s="56" t="s">
        <v>54</v>
      </c>
      <c r="P2" s="56" t="s">
        <v>53</v>
      </c>
      <c r="Q2" s="52" t="s">
        <v>76</v>
      </c>
      <c r="R2" s="52" t="s">
        <v>77</v>
      </c>
      <c r="S2" s="53" t="s">
        <v>78</v>
      </c>
      <c r="T2" s="53" t="s">
        <v>79</v>
      </c>
    </row>
    <row r="3" spans="1:23" s="45" customFormat="1" x14ac:dyDescent="0.25">
      <c r="B3" s="41" t="s">
        <v>52</v>
      </c>
      <c r="C3" s="93">
        <v>2.33</v>
      </c>
      <c r="D3" s="100">
        <v>3.37</v>
      </c>
      <c r="E3" s="100">
        <v>80.023660000000007</v>
      </c>
      <c r="F3" s="71">
        <v>312323386</v>
      </c>
      <c r="G3" s="100">
        <v>22.83464</v>
      </c>
      <c r="H3" s="71">
        <v>89121027</v>
      </c>
      <c r="I3" s="104">
        <v>0.34677999999999998</v>
      </c>
      <c r="J3" s="71">
        <v>1353428</v>
      </c>
      <c r="K3" s="71">
        <v>5245.06</v>
      </c>
      <c r="L3" s="71">
        <v>20470884</v>
      </c>
      <c r="M3" s="85"/>
      <c r="N3" s="80"/>
      <c r="O3" s="80"/>
      <c r="P3" s="80"/>
      <c r="Q3" s="100">
        <v>321.58857</v>
      </c>
      <c r="R3" s="71">
        <v>1255124157</v>
      </c>
      <c r="S3" s="96">
        <v>421.66199999999998</v>
      </c>
      <c r="T3" s="71">
        <v>21269913</v>
      </c>
      <c r="U3" s="90"/>
    </row>
    <row r="4" spans="1:23" s="45" customFormat="1" x14ac:dyDescent="0.25">
      <c r="B4" s="41"/>
      <c r="C4" s="94"/>
      <c r="D4" s="115"/>
      <c r="E4" s="99"/>
      <c r="F4" s="110"/>
      <c r="G4" s="99"/>
      <c r="H4" s="80"/>
      <c r="I4" s="105"/>
      <c r="J4" s="80"/>
      <c r="K4" s="71"/>
      <c r="L4" s="80"/>
      <c r="M4" s="85"/>
      <c r="N4" s="80"/>
      <c r="O4" s="80"/>
      <c r="P4" s="80"/>
      <c r="Q4" s="99"/>
      <c r="R4" s="80"/>
      <c r="S4" s="97"/>
      <c r="T4" s="91"/>
      <c r="U4" s="90"/>
    </row>
    <row r="5" spans="1:23" x14ac:dyDescent="0.25">
      <c r="A5" s="40">
        <v>1</v>
      </c>
      <c r="B5" s="39" t="s">
        <v>23</v>
      </c>
      <c r="C5" s="81">
        <v>2.39</v>
      </c>
      <c r="D5" s="117">
        <v>2.56</v>
      </c>
      <c r="E5" s="101">
        <v>13.74447</v>
      </c>
      <c r="F5" s="111">
        <v>477263</v>
      </c>
      <c r="G5" s="101">
        <v>21.81926</v>
      </c>
      <c r="H5" s="89">
        <v>757652</v>
      </c>
      <c r="I5" s="106">
        <v>0.32704</v>
      </c>
      <c r="J5" s="89">
        <v>11356</v>
      </c>
      <c r="K5" s="109">
        <v>4802.41</v>
      </c>
      <c r="L5" s="89">
        <v>166759</v>
      </c>
      <c r="M5" s="83">
        <v>36.9</v>
      </c>
      <c r="N5" s="82">
        <v>22</v>
      </c>
      <c r="O5" s="84">
        <v>0.39975550122249387</v>
      </c>
      <c r="P5" s="82">
        <v>22</v>
      </c>
      <c r="Q5" s="101">
        <v>39.366840000000003</v>
      </c>
      <c r="R5" s="89">
        <v>1366974</v>
      </c>
      <c r="S5" s="98">
        <v>180.64500000000001</v>
      </c>
      <c r="T5" s="89">
        <v>140542</v>
      </c>
      <c r="U5" s="38"/>
      <c r="W5" s="63"/>
    </row>
    <row r="6" spans="1:23" s="38" customFormat="1" x14ac:dyDescent="0.25">
      <c r="A6" s="38">
        <v>2</v>
      </c>
      <c r="B6" s="39" t="s">
        <v>24</v>
      </c>
      <c r="C6" s="81">
        <v>2.57</v>
      </c>
      <c r="D6" s="117">
        <v>3.15</v>
      </c>
      <c r="E6" s="101">
        <v>180.30610999999999</v>
      </c>
      <c r="F6" s="111">
        <v>10841626</v>
      </c>
      <c r="G6" s="101">
        <v>17.801680000000001</v>
      </c>
      <c r="H6" s="89">
        <v>1070397</v>
      </c>
      <c r="I6" s="106">
        <v>0.17652000000000001</v>
      </c>
      <c r="J6" s="89">
        <v>10614</v>
      </c>
      <c r="K6" s="109">
        <v>6759</v>
      </c>
      <c r="L6" s="89">
        <v>406412</v>
      </c>
      <c r="M6" s="83">
        <v>21.8</v>
      </c>
      <c r="N6" s="82">
        <v>34</v>
      </c>
      <c r="O6" s="84">
        <v>0.21515892420537899</v>
      </c>
      <c r="P6" s="82">
        <v>34</v>
      </c>
      <c r="Q6" s="101">
        <v>109.96123</v>
      </c>
      <c r="R6" s="89">
        <v>6611859</v>
      </c>
      <c r="S6" s="98">
        <v>325.91300000000001</v>
      </c>
      <c r="T6" s="89">
        <v>401200</v>
      </c>
    </row>
    <row r="7" spans="1:23" s="38" customFormat="1" x14ac:dyDescent="0.25">
      <c r="A7" s="38">
        <v>3</v>
      </c>
      <c r="B7" s="39" t="s">
        <v>46</v>
      </c>
      <c r="C7" s="81">
        <v>2.12</v>
      </c>
      <c r="D7" s="117">
        <v>1.55</v>
      </c>
      <c r="E7" s="101">
        <v>41.602209999999999</v>
      </c>
      <c r="F7" s="111">
        <v>1164654</v>
      </c>
      <c r="G7" s="101">
        <v>24.045259999999999</v>
      </c>
      <c r="H7" s="89">
        <v>673147</v>
      </c>
      <c r="I7" s="106">
        <v>0.15103</v>
      </c>
      <c r="J7" s="89">
        <v>4228</v>
      </c>
      <c r="K7" s="109">
        <v>4544.2</v>
      </c>
      <c r="L7" s="89">
        <v>127215</v>
      </c>
      <c r="M7" s="83">
        <v>5.8</v>
      </c>
      <c r="N7" s="82">
        <v>43</v>
      </c>
      <c r="O7" s="84">
        <v>1.9559902200488994E-2</v>
      </c>
      <c r="P7" s="82">
        <v>43</v>
      </c>
      <c r="Q7" s="101">
        <v>233.09880000000001</v>
      </c>
      <c r="R7" s="89">
        <v>6525601</v>
      </c>
      <c r="S7" s="98">
        <v>227.09299999999999</v>
      </c>
      <c r="T7" s="89">
        <v>238448</v>
      </c>
    </row>
    <row r="8" spans="1:23" s="38" customFormat="1" x14ac:dyDescent="0.25">
      <c r="A8" s="38">
        <v>4</v>
      </c>
      <c r="B8" s="39" t="s">
        <v>21</v>
      </c>
      <c r="C8" s="81">
        <v>2.2000000000000002</v>
      </c>
      <c r="D8" s="117">
        <v>0.78</v>
      </c>
      <c r="E8" s="101">
        <v>48.543599999999998</v>
      </c>
      <c r="F8" s="111">
        <v>1426405</v>
      </c>
      <c r="G8" s="101">
        <v>18.74136</v>
      </c>
      <c r="H8" s="89">
        <v>550696</v>
      </c>
      <c r="I8" s="106">
        <v>0.24873999999999999</v>
      </c>
      <c r="J8" s="89">
        <v>7309</v>
      </c>
      <c r="K8" s="109">
        <v>5849.82</v>
      </c>
      <c r="L8" s="89">
        <v>171891</v>
      </c>
      <c r="M8" s="83">
        <v>77.400000000000006</v>
      </c>
      <c r="N8" s="82">
        <v>3</v>
      </c>
      <c r="O8" s="84">
        <v>0.89486552567237165</v>
      </c>
      <c r="P8" s="82">
        <v>3</v>
      </c>
      <c r="Q8" s="101">
        <v>57.4236</v>
      </c>
      <c r="R8" s="89">
        <v>1687335</v>
      </c>
      <c r="S8" s="98">
        <v>288.137</v>
      </c>
      <c r="T8" s="89">
        <v>577140</v>
      </c>
    </row>
    <row r="9" spans="1:23" s="38" customFormat="1" x14ac:dyDescent="0.25">
      <c r="A9" s="38">
        <v>5</v>
      </c>
      <c r="B9" s="39" t="s">
        <v>33</v>
      </c>
      <c r="C9" s="81">
        <v>1.98</v>
      </c>
      <c r="D9" s="117">
        <v>1.5</v>
      </c>
      <c r="E9" s="101">
        <v>18.624770000000002</v>
      </c>
      <c r="F9" s="111">
        <v>465042</v>
      </c>
      <c r="G9" s="101">
        <v>10.54255</v>
      </c>
      <c r="H9" s="89">
        <v>263237</v>
      </c>
      <c r="I9" s="106">
        <v>0.33889999999999998</v>
      </c>
      <c r="J9" s="89">
        <v>8462</v>
      </c>
      <c r="K9" s="109">
        <v>6078.3</v>
      </c>
      <c r="L9" s="89">
        <v>151769</v>
      </c>
      <c r="M9" s="83">
        <v>45.5</v>
      </c>
      <c r="N9" s="82">
        <v>18</v>
      </c>
      <c r="O9" s="84">
        <v>0.50488997555012227</v>
      </c>
      <c r="P9" s="82">
        <v>18</v>
      </c>
      <c r="Q9" s="101">
        <v>29.992629999999998</v>
      </c>
      <c r="R9" s="89">
        <v>748886</v>
      </c>
      <c r="S9" s="98">
        <v>284.77499999999998</v>
      </c>
      <c r="T9" s="89">
        <v>328061</v>
      </c>
    </row>
    <row r="10" spans="1:23" s="58" customFormat="1" x14ac:dyDescent="0.25">
      <c r="A10" s="58">
        <v>6</v>
      </c>
      <c r="B10" s="57" t="s">
        <v>45</v>
      </c>
      <c r="C10" s="81">
        <v>2.11</v>
      </c>
      <c r="D10" s="117">
        <v>1.73</v>
      </c>
      <c r="E10" s="101">
        <v>15.772320000000001</v>
      </c>
      <c r="F10" s="111">
        <v>294548</v>
      </c>
      <c r="G10" s="101">
        <v>13.495900000000001</v>
      </c>
      <c r="H10" s="89">
        <v>252036</v>
      </c>
      <c r="I10" s="106">
        <v>0.26565</v>
      </c>
      <c r="J10" s="89">
        <v>4961</v>
      </c>
      <c r="K10" s="109">
        <v>5404.71</v>
      </c>
      <c r="L10" s="89">
        <v>100933</v>
      </c>
      <c r="M10" s="83">
        <v>29.1</v>
      </c>
      <c r="N10" s="82">
        <v>28</v>
      </c>
      <c r="O10" s="84">
        <v>0.30440097799511007</v>
      </c>
      <c r="P10" s="82">
        <v>28</v>
      </c>
      <c r="Q10" s="101">
        <v>15.27411</v>
      </c>
      <c r="R10" s="89">
        <v>285244</v>
      </c>
      <c r="S10" s="98">
        <v>409.911</v>
      </c>
      <c r="T10" s="89">
        <v>548871</v>
      </c>
      <c r="U10" s="38"/>
    </row>
    <row r="11" spans="1:23" s="38" customFormat="1" x14ac:dyDescent="0.25">
      <c r="A11" s="38">
        <v>7</v>
      </c>
      <c r="B11" s="39" t="s">
        <v>8</v>
      </c>
      <c r="C11" s="81">
        <v>2.99</v>
      </c>
      <c r="D11" s="117">
        <v>3.8</v>
      </c>
      <c r="E11" s="101">
        <v>366.98054999999999</v>
      </c>
      <c r="F11" s="111">
        <v>76667374</v>
      </c>
      <c r="G11" s="101">
        <v>41.484099999999998</v>
      </c>
      <c r="H11" s="89">
        <v>8666609</v>
      </c>
      <c r="I11" s="106">
        <v>0.28687000000000001</v>
      </c>
      <c r="J11" s="89">
        <v>59932</v>
      </c>
      <c r="K11" s="109">
        <v>5770.91</v>
      </c>
      <c r="L11" s="89">
        <v>1205623</v>
      </c>
      <c r="M11" s="83">
        <v>6.3</v>
      </c>
      <c r="N11" s="82">
        <v>42</v>
      </c>
      <c r="O11" s="84">
        <v>2.5672371638141806E-2</v>
      </c>
      <c r="P11" s="82">
        <v>42</v>
      </c>
      <c r="Q11" s="101">
        <v>1986.2694799999999</v>
      </c>
      <c r="R11" s="89">
        <v>414959502</v>
      </c>
      <c r="S11" s="98">
        <v>132.68600000000001</v>
      </c>
      <c r="T11" s="89">
        <v>143965</v>
      </c>
    </row>
    <row r="12" spans="1:23" s="38" customFormat="1" x14ac:dyDescent="0.25">
      <c r="A12" s="38">
        <v>8</v>
      </c>
      <c r="B12" s="39" t="s">
        <v>30</v>
      </c>
      <c r="C12" s="81">
        <v>1.95</v>
      </c>
      <c r="D12" s="117">
        <v>1.33</v>
      </c>
      <c r="E12" s="101">
        <v>12.099320000000001</v>
      </c>
      <c r="F12" s="111">
        <v>236082</v>
      </c>
      <c r="G12" s="101">
        <v>9.4528999999999996</v>
      </c>
      <c r="H12" s="89">
        <v>184445</v>
      </c>
      <c r="I12" s="106">
        <v>0.21207000000000001</v>
      </c>
      <c r="J12" s="89">
        <v>4138</v>
      </c>
      <c r="K12" s="109">
        <v>5128.6899999999996</v>
      </c>
      <c r="L12" s="89">
        <v>100071</v>
      </c>
      <c r="M12" s="83">
        <v>55.2</v>
      </c>
      <c r="N12" s="82">
        <v>12</v>
      </c>
      <c r="O12" s="84">
        <v>0.62347188264058684</v>
      </c>
      <c r="P12" s="82">
        <v>12</v>
      </c>
      <c r="Q12" s="101">
        <v>7.8787399999999996</v>
      </c>
      <c r="R12" s="89">
        <v>153730</v>
      </c>
      <c r="S12" s="98">
        <v>173.62</v>
      </c>
      <c r="T12" s="89">
        <v>200358</v>
      </c>
    </row>
    <row r="13" spans="1:23" s="38" customFormat="1" x14ac:dyDescent="0.25">
      <c r="A13" s="38">
        <v>9</v>
      </c>
      <c r="B13" s="39" t="s">
        <v>34</v>
      </c>
      <c r="C13" s="81">
        <v>1.96</v>
      </c>
      <c r="D13" s="117">
        <v>2.3199999999999998</v>
      </c>
      <c r="E13" s="101">
        <v>10.13653</v>
      </c>
      <c r="F13" s="111">
        <v>519913</v>
      </c>
      <c r="G13" s="101">
        <v>6.9729799999999997</v>
      </c>
      <c r="H13" s="89">
        <v>357651</v>
      </c>
      <c r="I13" s="106">
        <v>0.14210999999999999</v>
      </c>
      <c r="J13" s="89">
        <v>7289</v>
      </c>
      <c r="K13" s="109">
        <v>4237.47</v>
      </c>
      <c r="L13" s="89">
        <v>217344</v>
      </c>
      <c r="M13" s="83">
        <v>56.1</v>
      </c>
      <c r="N13" s="82">
        <v>11</v>
      </c>
      <c r="O13" s="84">
        <v>0.63447432762836187</v>
      </c>
      <c r="P13" s="82">
        <v>11</v>
      </c>
      <c r="Q13" s="101">
        <v>16.334520000000001</v>
      </c>
      <c r="R13" s="89">
        <v>837814</v>
      </c>
      <c r="S13" s="98">
        <v>302.7</v>
      </c>
      <c r="T13" s="89">
        <v>619931</v>
      </c>
    </row>
    <row r="14" spans="1:23" s="38" customFormat="1" x14ac:dyDescent="0.25">
      <c r="A14" s="38">
        <v>10</v>
      </c>
      <c r="B14" s="39" t="s">
        <v>49</v>
      </c>
      <c r="C14" s="81">
        <v>2.06</v>
      </c>
      <c r="D14" s="117">
        <v>0.78</v>
      </c>
      <c r="E14" s="101">
        <v>40.937130000000003</v>
      </c>
      <c r="F14" s="111">
        <v>527393</v>
      </c>
      <c r="G14" s="101">
        <v>14.5602</v>
      </c>
      <c r="H14" s="89">
        <v>187579</v>
      </c>
      <c r="I14" s="106">
        <v>0.14180999999999999</v>
      </c>
      <c r="J14" s="89">
        <v>1827</v>
      </c>
      <c r="K14" s="109">
        <v>5358.15</v>
      </c>
      <c r="L14" s="89">
        <v>69029</v>
      </c>
      <c r="M14" s="83">
        <v>84.5</v>
      </c>
      <c r="N14" s="82">
        <v>2</v>
      </c>
      <c r="O14" s="84">
        <v>0.98166259168704162</v>
      </c>
      <c r="P14" s="82">
        <v>2</v>
      </c>
      <c r="Q14" s="101">
        <v>5.7478100000000003</v>
      </c>
      <c r="R14" s="89">
        <v>74049</v>
      </c>
      <c r="S14" s="98">
        <v>529.21699999999998</v>
      </c>
      <c r="T14" s="89">
        <v>739317</v>
      </c>
    </row>
    <row r="15" spans="1:23" s="38" customFormat="1" x14ac:dyDescent="0.25">
      <c r="A15" s="38">
        <v>11</v>
      </c>
      <c r="B15" s="39" t="s">
        <v>16</v>
      </c>
      <c r="C15" s="81">
        <v>2.38</v>
      </c>
      <c r="D15" s="117">
        <v>2.62</v>
      </c>
      <c r="E15" s="101">
        <v>183.17340999999999</v>
      </c>
      <c r="F15" s="111">
        <v>6315636</v>
      </c>
      <c r="G15" s="101">
        <v>20.999359999999999</v>
      </c>
      <c r="H15" s="89">
        <v>724037</v>
      </c>
      <c r="I15" s="106">
        <v>0.22692000000000001</v>
      </c>
      <c r="J15" s="89">
        <v>7824</v>
      </c>
      <c r="K15" s="109">
        <v>5889.53</v>
      </c>
      <c r="L15" s="89">
        <v>203065</v>
      </c>
      <c r="M15" s="83">
        <v>18.600000000000001</v>
      </c>
      <c r="N15" s="82">
        <v>38</v>
      </c>
      <c r="O15" s="84">
        <v>0.17603911980440101</v>
      </c>
      <c r="P15" s="82">
        <v>38</v>
      </c>
      <c r="Q15" s="101">
        <v>89.659180000000006</v>
      </c>
      <c r="R15" s="89">
        <v>3091359</v>
      </c>
      <c r="S15" s="98">
        <v>313.702</v>
      </c>
      <c r="T15" s="89">
        <v>191672</v>
      </c>
    </row>
    <row r="16" spans="1:23" s="38" customFormat="1" x14ac:dyDescent="0.25">
      <c r="A16" s="38">
        <v>12</v>
      </c>
      <c r="B16" s="39" t="s">
        <v>38</v>
      </c>
      <c r="C16" s="81">
        <v>2</v>
      </c>
      <c r="D16" s="117">
        <v>1.25</v>
      </c>
      <c r="E16" s="101">
        <v>20.530930000000001</v>
      </c>
      <c r="F16" s="111">
        <v>681134</v>
      </c>
      <c r="G16" s="101">
        <v>15.157920000000001</v>
      </c>
      <c r="H16" s="89">
        <v>502879</v>
      </c>
      <c r="I16" s="106">
        <v>0.36430000000000001</v>
      </c>
      <c r="J16" s="89">
        <v>12086</v>
      </c>
      <c r="K16" s="109">
        <v>4948.03</v>
      </c>
      <c r="L16" s="89">
        <v>164156</v>
      </c>
      <c r="M16" s="83">
        <v>76.400000000000006</v>
      </c>
      <c r="N16" s="82">
        <v>4</v>
      </c>
      <c r="O16" s="84">
        <v>0.88264058679706603</v>
      </c>
      <c r="P16" s="82">
        <v>4</v>
      </c>
      <c r="Q16" s="101">
        <v>57.51417</v>
      </c>
      <c r="R16" s="89">
        <v>1908090</v>
      </c>
      <c r="S16" s="98">
        <v>310.959</v>
      </c>
      <c r="T16" s="89">
        <v>771801</v>
      </c>
    </row>
    <row r="17" spans="1:20" s="38" customFormat="1" x14ac:dyDescent="0.25">
      <c r="A17" s="38">
        <v>13</v>
      </c>
      <c r="B17" s="39" t="s">
        <v>22</v>
      </c>
      <c r="C17" s="81">
        <v>2.62</v>
      </c>
      <c r="D17" s="117">
        <v>3.62</v>
      </c>
      <c r="E17" s="101">
        <v>143.59980999999999</v>
      </c>
      <c r="F17" s="111">
        <v>14799684</v>
      </c>
      <c r="G17" s="101">
        <v>14.63358</v>
      </c>
      <c r="H17" s="89">
        <v>1508166</v>
      </c>
      <c r="I17" s="106">
        <v>0.12722</v>
      </c>
      <c r="J17" s="89">
        <v>13112</v>
      </c>
      <c r="K17" s="109">
        <v>5731</v>
      </c>
      <c r="L17" s="89">
        <v>590648</v>
      </c>
      <c r="M17" s="83">
        <v>30.7</v>
      </c>
      <c r="N17" s="82">
        <v>25</v>
      </c>
      <c r="O17" s="84">
        <v>0.32396088019559904</v>
      </c>
      <c r="P17" s="82">
        <v>25</v>
      </c>
      <c r="Q17" s="101">
        <v>127.26795</v>
      </c>
      <c r="R17" s="89">
        <v>13116489</v>
      </c>
      <c r="S17" s="98">
        <v>251.67099999999999</v>
      </c>
      <c r="T17" s="89">
        <v>129359</v>
      </c>
    </row>
    <row r="18" spans="1:20" s="38" customFormat="1" x14ac:dyDescent="0.25">
      <c r="A18" s="38">
        <v>14</v>
      </c>
      <c r="B18" s="39" t="s">
        <v>26</v>
      </c>
      <c r="C18" s="81">
        <v>2.0499999999999998</v>
      </c>
      <c r="D18" s="117">
        <v>2.0699999999999998</v>
      </c>
      <c r="E18" s="101">
        <v>24.669370000000001</v>
      </c>
      <c r="F18" s="111">
        <v>1025925</v>
      </c>
      <c r="G18" s="101">
        <v>9.8677200000000003</v>
      </c>
      <c r="H18" s="89">
        <v>410369</v>
      </c>
      <c r="I18" s="106">
        <v>0.15129999999999999</v>
      </c>
      <c r="J18" s="89">
        <v>6292</v>
      </c>
      <c r="K18" s="109">
        <v>6435.14</v>
      </c>
      <c r="L18" s="89">
        <v>267618</v>
      </c>
      <c r="M18" s="83">
        <v>23.3</v>
      </c>
      <c r="N18" s="82">
        <v>32</v>
      </c>
      <c r="O18" s="84">
        <v>0.23349633251833743</v>
      </c>
      <c r="P18" s="82">
        <v>32</v>
      </c>
      <c r="Q18" s="101">
        <v>57.469499999999996</v>
      </c>
      <c r="R18" s="89">
        <v>2389984</v>
      </c>
      <c r="S18" s="98">
        <v>387.30099999999999</v>
      </c>
      <c r="T18" s="89">
        <v>677391</v>
      </c>
    </row>
    <row r="19" spans="1:20" s="38" customFormat="1" x14ac:dyDescent="0.25">
      <c r="A19" s="38">
        <v>15</v>
      </c>
      <c r="B19" s="39" t="s">
        <v>18</v>
      </c>
      <c r="C19" s="81">
        <v>4.2300000000000004</v>
      </c>
      <c r="D19" s="117">
        <v>2.8</v>
      </c>
      <c r="E19" s="101">
        <v>51.475180000000002</v>
      </c>
      <c r="F19" s="111">
        <v>820257</v>
      </c>
      <c r="G19" s="101">
        <v>33.348849999999999</v>
      </c>
      <c r="H19" s="89">
        <v>531414</v>
      </c>
      <c r="I19" s="106">
        <v>1.26878</v>
      </c>
      <c r="J19" s="89">
        <v>20218</v>
      </c>
      <c r="K19" s="109">
        <v>8087.67</v>
      </c>
      <c r="L19" s="89">
        <v>128877</v>
      </c>
      <c r="M19" s="83">
        <v>68.599999999999994</v>
      </c>
      <c r="N19" s="82">
        <v>6</v>
      </c>
      <c r="O19" s="84">
        <v>0.78728606356968212</v>
      </c>
      <c r="P19" s="82">
        <v>6</v>
      </c>
      <c r="Q19" s="101">
        <v>87.010040000000004</v>
      </c>
      <c r="R19" s="89">
        <v>1386505</v>
      </c>
      <c r="S19" s="98">
        <v>403.20400000000001</v>
      </c>
      <c r="T19" s="89">
        <v>122171</v>
      </c>
    </row>
    <row r="20" spans="1:20" s="38" customFormat="1" x14ac:dyDescent="0.25">
      <c r="A20" s="38">
        <v>16</v>
      </c>
      <c r="B20" s="39" t="s">
        <v>20</v>
      </c>
      <c r="C20" s="81">
        <v>2.6</v>
      </c>
      <c r="D20" s="117">
        <v>4.37</v>
      </c>
      <c r="E20" s="101">
        <v>30.790579999999999</v>
      </c>
      <c r="F20" s="111">
        <v>1587778</v>
      </c>
      <c r="G20" s="101">
        <v>42.462470000000003</v>
      </c>
      <c r="H20" s="89">
        <v>2189662</v>
      </c>
      <c r="I20" s="106">
        <v>1.3939699999999999</v>
      </c>
      <c r="J20" s="89">
        <v>71883</v>
      </c>
      <c r="K20" s="109">
        <v>5231.6000000000004</v>
      </c>
      <c r="L20" s="89">
        <v>269778</v>
      </c>
      <c r="M20" s="83">
        <v>22.7</v>
      </c>
      <c r="N20" s="82">
        <v>33</v>
      </c>
      <c r="O20" s="84">
        <v>0.22616136919315405</v>
      </c>
      <c r="P20" s="82">
        <v>33</v>
      </c>
      <c r="Q20" s="101">
        <v>130.38399000000001</v>
      </c>
      <c r="R20" s="89">
        <v>6723511</v>
      </c>
      <c r="S20" s="98">
        <v>293.69099999999997</v>
      </c>
      <c r="T20" s="89">
        <v>309551</v>
      </c>
    </row>
    <row r="21" spans="1:20" s="38" customFormat="1" x14ac:dyDescent="0.25">
      <c r="A21" s="38">
        <v>17</v>
      </c>
      <c r="B21" s="39" t="s">
        <v>48</v>
      </c>
      <c r="C21" s="81">
        <v>2.0499999999999998</v>
      </c>
      <c r="D21" s="117">
        <v>1.69</v>
      </c>
      <c r="E21" s="101">
        <v>14.14442</v>
      </c>
      <c r="F21" s="111">
        <v>305081</v>
      </c>
      <c r="G21" s="101">
        <v>8.7874700000000008</v>
      </c>
      <c r="H21" s="89">
        <v>189537</v>
      </c>
      <c r="I21" s="106">
        <v>0.20265</v>
      </c>
      <c r="J21" s="89">
        <v>4371</v>
      </c>
      <c r="K21" s="109">
        <v>4752.42</v>
      </c>
      <c r="L21" s="89">
        <v>102505</v>
      </c>
      <c r="M21" s="83">
        <v>29.7</v>
      </c>
      <c r="N21" s="82">
        <v>27</v>
      </c>
      <c r="O21" s="84">
        <v>0.31173594132029342</v>
      </c>
      <c r="P21" s="82">
        <v>27</v>
      </c>
      <c r="Q21" s="101">
        <v>81.484999999999999</v>
      </c>
      <c r="R21" s="89">
        <v>1757550</v>
      </c>
      <c r="S21" s="98">
        <v>176.596</v>
      </c>
      <c r="T21" s="89">
        <v>197788</v>
      </c>
    </row>
    <row r="22" spans="1:20" s="38" customFormat="1" x14ac:dyDescent="0.25">
      <c r="A22" s="38">
        <v>18</v>
      </c>
      <c r="B22" s="39" t="s">
        <v>12</v>
      </c>
      <c r="C22" s="81">
        <v>2.8</v>
      </c>
      <c r="D22" s="117">
        <v>4.1500000000000004</v>
      </c>
      <c r="E22" s="101">
        <v>137.33340000000001</v>
      </c>
      <c r="F22" s="111">
        <v>11756563</v>
      </c>
      <c r="G22" s="101">
        <v>49.432760000000002</v>
      </c>
      <c r="H22" s="89">
        <v>4231741</v>
      </c>
      <c r="I22" s="106">
        <v>0.37585000000000002</v>
      </c>
      <c r="J22" s="89">
        <v>32175</v>
      </c>
      <c r="K22" s="109">
        <v>5654</v>
      </c>
      <c r="L22" s="89">
        <v>484016</v>
      </c>
      <c r="M22" s="83">
        <v>20</v>
      </c>
      <c r="N22" s="82">
        <v>35</v>
      </c>
      <c r="O22" s="84">
        <v>0.19315403422982885</v>
      </c>
      <c r="P22" s="82">
        <v>35</v>
      </c>
      <c r="Q22" s="101">
        <v>687.65464999999995</v>
      </c>
      <c r="R22" s="89">
        <v>58867364</v>
      </c>
      <c r="S22" s="98">
        <v>570.63499999999999</v>
      </c>
      <c r="T22" s="89">
        <v>401157</v>
      </c>
    </row>
    <row r="23" spans="1:20" s="38" customFormat="1" x14ac:dyDescent="0.25">
      <c r="A23" s="38">
        <v>19</v>
      </c>
      <c r="B23" s="39" t="s">
        <v>25</v>
      </c>
      <c r="C23" s="81">
        <v>2.5099999999999998</v>
      </c>
      <c r="D23" s="117">
        <v>2.08</v>
      </c>
      <c r="E23" s="101">
        <v>152.42551</v>
      </c>
      <c r="F23" s="111">
        <v>8184945</v>
      </c>
      <c r="G23" s="101">
        <v>10.56091</v>
      </c>
      <c r="H23" s="89">
        <v>567100</v>
      </c>
      <c r="I23" s="106">
        <v>0.20895</v>
      </c>
      <c r="J23" s="89">
        <v>11220</v>
      </c>
      <c r="K23" s="109">
        <v>6699.8</v>
      </c>
      <c r="L23" s="89">
        <v>359766</v>
      </c>
      <c r="M23" s="83">
        <v>14.5</v>
      </c>
      <c r="N23" s="82">
        <v>40</v>
      </c>
      <c r="O23" s="84">
        <v>0.12591687041564795</v>
      </c>
      <c r="P23" s="82">
        <v>40</v>
      </c>
      <c r="Q23" s="101">
        <v>261.45663000000002</v>
      </c>
      <c r="R23" s="89">
        <v>14039698</v>
      </c>
      <c r="S23" s="98">
        <v>189.09200000000001</v>
      </c>
      <c r="T23" s="89">
        <v>248656</v>
      </c>
    </row>
    <row r="24" spans="1:20" s="38" customFormat="1" x14ac:dyDescent="0.25">
      <c r="A24" s="38">
        <v>20</v>
      </c>
      <c r="B24" s="39" t="s">
        <v>35</v>
      </c>
      <c r="C24" s="81">
        <v>2.17</v>
      </c>
      <c r="D24" s="117">
        <v>3.72</v>
      </c>
      <c r="E24" s="102">
        <v>26.054390000000001</v>
      </c>
      <c r="F24" s="112">
        <v>4322814</v>
      </c>
      <c r="G24" s="102">
        <v>10.844200000000001</v>
      </c>
      <c r="H24" s="89">
        <v>1799215</v>
      </c>
      <c r="I24" s="107">
        <v>0.20826</v>
      </c>
      <c r="J24" s="89">
        <v>34554</v>
      </c>
      <c r="K24" s="109">
        <v>4842.21</v>
      </c>
      <c r="L24" s="89">
        <v>803395</v>
      </c>
      <c r="M24" s="83">
        <v>29.8</v>
      </c>
      <c r="N24" s="82">
        <v>26</v>
      </c>
      <c r="O24" s="84">
        <v>0.31295843520782402</v>
      </c>
      <c r="P24" s="82">
        <v>26</v>
      </c>
      <c r="Q24" s="102">
        <v>126.58914</v>
      </c>
      <c r="R24" s="89">
        <v>21003037</v>
      </c>
      <c r="S24" s="98">
        <v>1000.261</v>
      </c>
      <c r="T24" s="89">
        <v>2310604</v>
      </c>
    </row>
    <row r="25" spans="1:20" s="46" customFormat="1" x14ac:dyDescent="0.25">
      <c r="A25" s="38">
        <v>21</v>
      </c>
      <c r="B25" s="47" t="s">
        <v>43</v>
      </c>
      <c r="C25" s="81">
        <v>2.04</v>
      </c>
      <c r="D25" s="117">
        <v>1.1000000000000001</v>
      </c>
      <c r="E25" s="101">
        <v>12.336639999999999</v>
      </c>
      <c r="F25" s="111">
        <v>165496</v>
      </c>
      <c r="G25" s="101">
        <v>9.58047</v>
      </c>
      <c r="H25" s="89">
        <v>128522</v>
      </c>
      <c r="I25" s="106">
        <v>0.26455000000000001</v>
      </c>
      <c r="J25" s="89">
        <v>3549</v>
      </c>
      <c r="K25" s="109">
        <v>4826.84</v>
      </c>
      <c r="L25" s="89">
        <v>64752</v>
      </c>
      <c r="M25" s="86">
        <v>33</v>
      </c>
      <c r="N25" s="87">
        <v>24</v>
      </c>
      <c r="O25" s="88">
        <v>0.35207823960880197</v>
      </c>
      <c r="P25" s="87">
        <v>24</v>
      </c>
      <c r="Q25" s="101">
        <v>11.427580000000001</v>
      </c>
      <c r="R25" s="89">
        <v>153301</v>
      </c>
      <c r="S25" s="98">
        <v>195.482</v>
      </c>
      <c r="T25" s="89">
        <v>178280</v>
      </c>
    </row>
    <row r="26" spans="1:20" s="38" customFormat="1" x14ac:dyDescent="0.25">
      <c r="A26" s="38">
        <v>22</v>
      </c>
      <c r="B26" s="39" t="s">
        <v>39</v>
      </c>
      <c r="C26" s="81">
        <v>1.84</v>
      </c>
      <c r="D26" s="117">
        <v>1.72</v>
      </c>
      <c r="E26" s="101">
        <v>14.56683</v>
      </c>
      <c r="F26" s="111">
        <v>214817</v>
      </c>
      <c r="G26" s="101">
        <v>13.152509999999999</v>
      </c>
      <c r="H26" s="89">
        <v>193960</v>
      </c>
      <c r="I26" s="106">
        <v>0.30832999999999999</v>
      </c>
      <c r="J26" s="89">
        <v>4547</v>
      </c>
      <c r="K26" s="109">
        <v>6048.76</v>
      </c>
      <c r="L26" s="89">
        <v>89201</v>
      </c>
      <c r="M26" s="83">
        <v>48.5</v>
      </c>
      <c r="N26" s="82">
        <v>17</v>
      </c>
      <c r="O26" s="84">
        <v>0.54156479217603914</v>
      </c>
      <c r="P26" s="82">
        <v>17</v>
      </c>
      <c r="Q26" s="101">
        <v>27.279920000000001</v>
      </c>
      <c r="R26" s="89">
        <v>402297</v>
      </c>
      <c r="S26" s="98">
        <v>115.273</v>
      </c>
      <c r="T26" s="89">
        <v>72622</v>
      </c>
    </row>
    <row r="27" spans="1:20" s="38" customFormat="1" x14ac:dyDescent="0.25">
      <c r="A27" s="38">
        <v>23</v>
      </c>
      <c r="B27" s="39" t="s">
        <v>36</v>
      </c>
      <c r="C27" s="81">
        <v>2.14</v>
      </c>
      <c r="D27" s="117">
        <v>1.99</v>
      </c>
      <c r="E27" s="101">
        <v>19.40035</v>
      </c>
      <c r="F27" s="111">
        <v>986314</v>
      </c>
      <c r="G27" s="101">
        <v>20.243980000000001</v>
      </c>
      <c r="H27" s="89">
        <v>1029204</v>
      </c>
      <c r="I27" s="106">
        <v>0.3891</v>
      </c>
      <c r="J27" s="89">
        <v>19782</v>
      </c>
      <c r="K27" s="109">
        <v>4710.58</v>
      </c>
      <c r="L27" s="89">
        <v>239486</v>
      </c>
      <c r="M27" s="83">
        <v>38.5</v>
      </c>
      <c r="N27" s="82">
        <v>20</v>
      </c>
      <c r="O27" s="84">
        <v>0.41931540342298285</v>
      </c>
      <c r="P27" s="82">
        <v>20</v>
      </c>
      <c r="Q27" s="101">
        <v>34.565089999999998</v>
      </c>
      <c r="R27" s="89">
        <v>1757289</v>
      </c>
      <c r="S27" s="98">
        <v>503.79300000000001</v>
      </c>
      <c r="T27" s="89">
        <v>922950</v>
      </c>
    </row>
    <row r="28" spans="1:20" s="38" customFormat="1" ht="17.25" customHeight="1" x14ac:dyDescent="0.25">
      <c r="A28" s="38">
        <v>24</v>
      </c>
      <c r="B28" s="39" t="s">
        <v>11</v>
      </c>
      <c r="C28" s="81">
        <v>3.76</v>
      </c>
      <c r="D28" s="117">
        <v>3.53</v>
      </c>
      <c r="E28" s="101">
        <v>80.596590000000006</v>
      </c>
      <c r="F28" s="111">
        <v>3822132</v>
      </c>
      <c r="G28" s="101">
        <v>64.456699999999998</v>
      </c>
      <c r="H28" s="89">
        <v>3056730</v>
      </c>
      <c r="I28" s="106">
        <v>2.1482199999999998</v>
      </c>
      <c r="J28" s="89">
        <v>101875</v>
      </c>
      <c r="K28" s="109">
        <v>5737.95</v>
      </c>
      <c r="L28" s="89">
        <v>272111</v>
      </c>
      <c r="M28" s="83">
        <v>13.5</v>
      </c>
      <c r="N28" s="82">
        <v>41</v>
      </c>
      <c r="O28" s="84">
        <v>0.11369193154034231</v>
      </c>
      <c r="P28" s="82">
        <v>41</v>
      </c>
      <c r="Q28" s="101">
        <v>478.80453</v>
      </c>
      <c r="R28" s="89">
        <v>22706347</v>
      </c>
      <c r="S28" s="98">
        <v>798.23</v>
      </c>
      <c r="T28" s="89">
        <v>1111935</v>
      </c>
    </row>
    <row r="29" spans="1:20" s="38" customFormat="1" ht="17.25" customHeight="1" x14ac:dyDescent="0.25">
      <c r="A29" s="38">
        <v>25</v>
      </c>
      <c r="B29" s="39" t="s">
        <v>15</v>
      </c>
      <c r="C29" s="81">
        <v>2.69</v>
      </c>
      <c r="D29" s="117">
        <v>3.29</v>
      </c>
      <c r="E29" s="101">
        <v>172.87907999999999</v>
      </c>
      <c r="F29" s="111">
        <v>14015134</v>
      </c>
      <c r="G29" s="101">
        <v>8.9287899999999993</v>
      </c>
      <c r="H29" s="89">
        <v>723848</v>
      </c>
      <c r="I29" s="106">
        <v>6.2560000000000004E-2</v>
      </c>
      <c r="J29" s="89">
        <v>5072</v>
      </c>
      <c r="K29" s="109">
        <v>5676.87</v>
      </c>
      <c r="L29" s="89">
        <v>460218</v>
      </c>
      <c r="M29" s="83">
        <v>19.100000000000001</v>
      </c>
      <c r="N29" s="82">
        <v>37</v>
      </c>
      <c r="O29" s="84">
        <v>0.18215158924205382</v>
      </c>
      <c r="P29" s="82">
        <v>37</v>
      </c>
      <c r="Q29" s="101">
        <v>129.79695000000001</v>
      </c>
      <c r="R29" s="89">
        <v>10522509</v>
      </c>
      <c r="S29" s="98">
        <v>248.42099999999999</v>
      </c>
      <c r="T29" s="89">
        <v>228299</v>
      </c>
    </row>
    <row r="30" spans="1:20" s="38" customFormat="1" ht="17.25" customHeight="1" x14ac:dyDescent="0.25">
      <c r="A30" s="38">
        <v>26</v>
      </c>
      <c r="B30" s="39" t="s">
        <v>44</v>
      </c>
      <c r="C30" s="81">
        <v>2.2000000000000002</v>
      </c>
      <c r="D30" s="117">
        <v>1.1399999999999999</v>
      </c>
      <c r="E30" s="101">
        <v>22.39499</v>
      </c>
      <c r="F30" s="111">
        <v>931878</v>
      </c>
      <c r="G30" s="101">
        <v>14.444089999999999</v>
      </c>
      <c r="H30" s="89">
        <v>601033</v>
      </c>
      <c r="I30" s="106">
        <v>0.32227</v>
      </c>
      <c r="J30" s="89">
        <v>13410</v>
      </c>
      <c r="K30" s="109">
        <v>4572.18</v>
      </c>
      <c r="L30" s="89">
        <v>190253</v>
      </c>
      <c r="M30" s="83">
        <v>26.7</v>
      </c>
      <c r="N30" s="82">
        <v>29</v>
      </c>
      <c r="O30" s="84">
        <v>0.27506112469437655</v>
      </c>
      <c r="P30" s="82">
        <v>29</v>
      </c>
      <c r="Q30" s="101">
        <v>112.60167</v>
      </c>
      <c r="R30" s="89">
        <v>4685468</v>
      </c>
      <c r="S30" s="98">
        <v>699.93799999999999</v>
      </c>
      <c r="T30" s="89">
        <v>559951</v>
      </c>
    </row>
    <row r="31" spans="1:20" s="38" customFormat="1" ht="17.25" customHeight="1" x14ac:dyDescent="0.25">
      <c r="A31" s="38">
        <v>27</v>
      </c>
      <c r="B31" s="39" t="s">
        <v>37</v>
      </c>
      <c r="C31" s="81">
        <v>2.41</v>
      </c>
      <c r="D31" s="117">
        <v>2.42</v>
      </c>
      <c r="E31" s="102">
        <v>137.5301</v>
      </c>
      <c r="F31" s="112">
        <v>4134705</v>
      </c>
      <c r="G31" s="102">
        <v>4.8797899999999998</v>
      </c>
      <c r="H31" s="89">
        <v>146706</v>
      </c>
      <c r="I31" s="107">
        <v>0.11625000000000001</v>
      </c>
      <c r="J31" s="89">
        <v>3495</v>
      </c>
      <c r="K31" s="109">
        <v>5960.95</v>
      </c>
      <c r="L31" s="89">
        <v>179210</v>
      </c>
      <c r="M31" s="83">
        <v>25</v>
      </c>
      <c r="N31" s="82">
        <v>30</v>
      </c>
      <c r="O31" s="84">
        <v>0.25427872860635697</v>
      </c>
      <c r="P31" s="82">
        <v>30</v>
      </c>
      <c r="Q31" s="102">
        <v>328.75655</v>
      </c>
      <c r="R31" s="89">
        <v>9883737</v>
      </c>
      <c r="S31" s="98">
        <v>373.24799999999999</v>
      </c>
      <c r="T31" s="89">
        <v>78009</v>
      </c>
    </row>
    <row r="32" spans="1:20" s="38" customFormat="1" ht="17.25" customHeight="1" x14ac:dyDescent="0.25">
      <c r="A32" s="38">
        <v>28</v>
      </c>
      <c r="B32" s="39" t="s">
        <v>42</v>
      </c>
      <c r="C32" s="81">
        <v>1.91</v>
      </c>
      <c r="D32" s="117">
        <v>2.19</v>
      </c>
      <c r="E32" s="103">
        <v>14.899190000000001</v>
      </c>
      <c r="F32" s="113">
        <v>412499</v>
      </c>
      <c r="G32" s="103">
        <v>14.55674</v>
      </c>
      <c r="H32" s="89">
        <v>403018</v>
      </c>
      <c r="I32" s="108">
        <v>0.35830000000000001</v>
      </c>
      <c r="J32" s="89">
        <v>9920</v>
      </c>
      <c r="K32" s="109">
        <v>4780.54</v>
      </c>
      <c r="L32" s="89">
        <v>132354</v>
      </c>
      <c r="M32" s="83">
        <v>51</v>
      </c>
      <c r="N32" s="82">
        <v>14</v>
      </c>
      <c r="O32" s="84">
        <v>0.57212713936430315</v>
      </c>
      <c r="P32" s="82">
        <v>14</v>
      </c>
      <c r="Q32" s="103">
        <v>62.430109999999999</v>
      </c>
      <c r="R32" s="89">
        <v>1728440</v>
      </c>
      <c r="S32" s="98">
        <v>277.86</v>
      </c>
      <c r="T32" s="89">
        <v>233125</v>
      </c>
    </row>
    <row r="33" spans="1:20" s="38" customFormat="1" ht="17.25" customHeight="1" x14ac:dyDescent="0.25">
      <c r="A33" s="38">
        <v>29</v>
      </c>
      <c r="B33" s="39" t="s">
        <v>40</v>
      </c>
      <c r="C33" s="81">
        <v>2.2000000000000002</v>
      </c>
      <c r="D33" s="117">
        <v>1.42</v>
      </c>
      <c r="E33" s="103">
        <v>12.867330000000001</v>
      </c>
      <c r="F33" s="113">
        <v>248674</v>
      </c>
      <c r="G33" s="103">
        <v>14.199680000000001</v>
      </c>
      <c r="H33" s="89">
        <v>274423</v>
      </c>
      <c r="I33" s="108">
        <v>0.19217999999999999</v>
      </c>
      <c r="J33" s="89">
        <v>3714</v>
      </c>
      <c r="K33" s="109">
        <v>5998.6</v>
      </c>
      <c r="L33" s="89">
        <v>115929</v>
      </c>
      <c r="M33" s="83">
        <v>57.8</v>
      </c>
      <c r="N33" s="82">
        <v>10</v>
      </c>
      <c r="O33" s="84">
        <v>0.65525672371638133</v>
      </c>
      <c r="P33" s="82">
        <v>10</v>
      </c>
      <c r="Q33" s="103">
        <v>38.75215</v>
      </c>
      <c r="R33" s="89">
        <v>748924</v>
      </c>
      <c r="S33" s="98">
        <v>291.90699999999998</v>
      </c>
      <c r="T33" s="89">
        <v>204919</v>
      </c>
    </row>
    <row r="34" spans="1:20" s="38" customFormat="1" ht="15.75" customHeight="1" x14ac:dyDescent="0.25">
      <c r="A34" s="38">
        <v>30</v>
      </c>
      <c r="B34" s="39" t="s">
        <v>10</v>
      </c>
      <c r="C34" s="81">
        <v>2.88</v>
      </c>
      <c r="D34" s="117">
        <v>2.61</v>
      </c>
      <c r="E34" s="101">
        <v>132.10920999999999</v>
      </c>
      <c r="F34" s="111">
        <v>36505209</v>
      </c>
      <c r="G34" s="101">
        <v>52.45532</v>
      </c>
      <c r="H34" s="89">
        <v>14494768</v>
      </c>
      <c r="I34" s="106">
        <v>3.6940000000000001E-2</v>
      </c>
      <c r="J34" s="89">
        <v>10207</v>
      </c>
      <c r="K34" s="109">
        <v>5690.03</v>
      </c>
      <c r="L34" s="89">
        <v>1572302</v>
      </c>
      <c r="M34" s="83">
        <v>5.6</v>
      </c>
      <c r="N34" s="82">
        <v>44</v>
      </c>
      <c r="O34" s="84">
        <v>1.7114914425427868E-2</v>
      </c>
      <c r="P34" s="82">
        <v>44</v>
      </c>
      <c r="Q34" s="101">
        <v>797.55371000000002</v>
      </c>
      <c r="R34" s="89">
        <v>220384826</v>
      </c>
      <c r="S34" s="98">
        <v>438.27699999999999</v>
      </c>
      <c r="T34" s="89">
        <v>487365</v>
      </c>
    </row>
    <row r="35" spans="1:20" s="38" customFormat="1" ht="17.25" customHeight="1" x14ac:dyDescent="0.25">
      <c r="A35" s="38">
        <v>31</v>
      </c>
      <c r="B35" s="39" t="s">
        <v>14</v>
      </c>
      <c r="C35" s="81">
        <v>4.01</v>
      </c>
      <c r="D35" s="117">
        <v>1.65</v>
      </c>
      <c r="E35" s="101">
        <v>218.52284</v>
      </c>
      <c r="F35" s="111">
        <v>2793159</v>
      </c>
      <c r="G35" s="101">
        <v>55.94265</v>
      </c>
      <c r="H35" s="89">
        <v>715059</v>
      </c>
      <c r="I35" s="106">
        <v>7.9020000000000007E-2</v>
      </c>
      <c r="J35" s="89">
        <v>1010</v>
      </c>
      <c r="K35" s="109">
        <v>5549.99</v>
      </c>
      <c r="L35" s="89">
        <v>70940</v>
      </c>
      <c r="M35" s="83">
        <v>4.2</v>
      </c>
      <c r="N35" s="82">
        <v>45</v>
      </c>
      <c r="O35" s="84">
        <v>0</v>
      </c>
      <c r="P35" s="82">
        <v>45</v>
      </c>
      <c r="Q35" s="101">
        <v>484.07526000000001</v>
      </c>
      <c r="R35" s="89">
        <v>6187450</v>
      </c>
      <c r="S35" s="98">
        <v>238.613</v>
      </c>
      <c r="T35" s="89">
        <v>226683</v>
      </c>
    </row>
    <row r="36" spans="1:20" s="38" customFormat="1" ht="17.25" customHeight="1" x14ac:dyDescent="0.25">
      <c r="A36" s="38">
        <v>32</v>
      </c>
      <c r="B36" s="39" t="s">
        <v>17</v>
      </c>
      <c r="C36" s="81">
        <v>2.4500000000000002</v>
      </c>
      <c r="D36" s="117">
        <v>3.1</v>
      </c>
      <c r="E36" s="101">
        <v>178.767</v>
      </c>
      <c r="F36" s="111">
        <v>9893681</v>
      </c>
      <c r="G36" s="101">
        <v>26.315259999999999</v>
      </c>
      <c r="H36" s="89">
        <v>1456392</v>
      </c>
      <c r="I36" s="106">
        <v>0.18465000000000001</v>
      </c>
      <c r="J36" s="89">
        <v>10219</v>
      </c>
      <c r="K36" s="109">
        <v>5796.71</v>
      </c>
      <c r="L36" s="89">
        <v>320813</v>
      </c>
      <c r="M36" s="83">
        <v>19.7</v>
      </c>
      <c r="N36" s="82">
        <v>36</v>
      </c>
      <c r="O36" s="84">
        <v>0.18948655256723718</v>
      </c>
      <c r="P36" s="82">
        <v>36</v>
      </c>
      <c r="Q36" s="101">
        <v>190.20611</v>
      </c>
      <c r="R36" s="89">
        <v>10526767</v>
      </c>
      <c r="S36" s="98">
        <v>269.01299999999998</v>
      </c>
      <c r="T36" s="89">
        <v>327389</v>
      </c>
    </row>
    <row r="37" spans="1:20" s="38" customFormat="1" ht="17.25" customHeight="1" x14ac:dyDescent="0.25">
      <c r="A37" s="38">
        <v>33</v>
      </c>
      <c r="B37" s="39" t="s">
        <v>29</v>
      </c>
      <c r="C37" s="81">
        <v>2.67</v>
      </c>
      <c r="D37" s="117">
        <v>6.92</v>
      </c>
      <c r="E37" s="101">
        <v>16.160319999999999</v>
      </c>
      <c r="F37" s="111">
        <v>728087</v>
      </c>
      <c r="G37" s="101">
        <v>87.586250000000007</v>
      </c>
      <c r="H37" s="89">
        <v>3946111</v>
      </c>
      <c r="I37" s="106">
        <v>3.1249600000000002</v>
      </c>
      <c r="J37" s="89">
        <v>140792</v>
      </c>
      <c r="K37" s="109">
        <v>4414.1499999999996</v>
      </c>
      <c r="L37" s="89">
        <v>198875</v>
      </c>
      <c r="M37" s="83">
        <v>61.2</v>
      </c>
      <c r="N37" s="82">
        <v>8</v>
      </c>
      <c r="O37" s="84">
        <v>0.69682151589242058</v>
      </c>
      <c r="P37" s="82">
        <v>8</v>
      </c>
      <c r="Q37" s="101">
        <v>37.339480000000002</v>
      </c>
      <c r="R37" s="89">
        <v>1682293</v>
      </c>
      <c r="S37" s="98">
        <v>437.41399999999999</v>
      </c>
      <c r="T37" s="89">
        <v>688053</v>
      </c>
    </row>
    <row r="38" spans="1:20" s="38" customFormat="1" ht="17.25" customHeight="1" x14ac:dyDescent="0.25">
      <c r="A38" s="38">
        <v>34</v>
      </c>
      <c r="B38" s="39" t="s">
        <v>50</v>
      </c>
      <c r="C38" s="81">
        <v>1.98</v>
      </c>
      <c r="D38" s="117">
        <v>1.39</v>
      </c>
      <c r="E38" s="101">
        <v>7.1284299999999998</v>
      </c>
      <c r="F38" s="111">
        <v>176671</v>
      </c>
      <c r="G38" s="101">
        <v>9.6840700000000002</v>
      </c>
      <c r="H38" s="89">
        <v>240010</v>
      </c>
      <c r="I38" s="106">
        <v>0.33881</v>
      </c>
      <c r="J38" s="89">
        <v>8397</v>
      </c>
      <c r="K38" s="109">
        <v>3931.49</v>
      </c>
      <c r="L38" s="89">
        <v>97438</v>
      </c>
      <c r="M38" s="83">
        <v>66.3</v>
      </c>
      <c r="N38" s="82">
        <v>7</v>
      </c>
      <c r="O38" s="84">
        <v>0.75916870415647919</v>
      </c>
      <c r="P38" s="82">
        <v>7</v>
      </c>
      <c r="Q38" s="101">
        <v>16.821339999999999</v>
      </c>
      <c r="R38" s="89">
        <v>416900</v>
      </c>
      <c r="S38" s="98">
        <v>197.19300000000001</v>
      </c>
      <c r="T38" s="89">
        <v>178066</v>
      </c>
    </row>
    <row r="39" spans="1:20" s="38" customFormat="1" ht="17.25" customHeight="1" x14ac:dyDescent="0.25">
      <c r="A39" s="38">
        <v>35</v>
      </c>
      <c r="B39" s="39" t="s">
        <v>27</v>
      </c>
      <c r="C39" s="81">
        <v>2.16</v>
      </c>
      <c r="D39" s="117">
        <v>1.8</v>
      </c>
      <c r="E39" s="101">
        <v>36.036059999999999</v>
      </c>
      <c r="F39" s="111">
        <v>1110271</v>
      </c>
      <c r="G39" s="101">
        <v>16.210129999999999</v>
      </c>
      <c r="H39" s="89">
        <v>499434</v>
      </c>
      <c r="I39" s="106">
        <v>0.24157999999999999</v>
      </c>
      <c r="J39" s="89">
        <v>7443</v>
      </c>
      <c r="K39" s="109">
        <v>10815.38</v>
      </c>
      <c r="L39" s="89">
        <v>333222</v>
      </c>
      <c r="M39" s="83">
        <v>73.7</v>
      </c>
      <c r="N39" s="82">
        <v>5</v>
      </c>
      <c r="O39" s="84">
        <v>0.84963325183374083</v>
      </c>
      <c r="P39" s="82">
        <v>5</v>
      </c>
      <c r="Q39" s="101">
        <v>48.13252</v>
      </c>
      <c r="R39" s="89">
        <v>1482963</v>
      </c>
      <c r="S39" s="98">
        <v>382.15899999999999</v>
      </c>
      <c r="T39" s="89">
        <v>825083</v>
      </c>
    </row>
    <row r="40" spans="1:20" s="38" customFormat="1" ht="17.25" customHeight="1" x14ac:dyDescent="0.25">
      <c r="A40" s="38">
        <v>36</v>
      </c>
      <c r="B40" s="39" t="s">
        <v>41</v>
      </c>
      <c r="C40" s="81">
        <v>2.4500000000000002</v>
      </c>
      <c r="D40" s="117">
        <v>1.7</v>
      </c>
      <c r="E40" s="101">
        <v>200.24157</v>
      </c>
      <c r="F40" s="111">
        <v>6854269</v>
      </c>
      <c r="G40" s="101">
        <v>9.9425100000000004</v>
      </c>
      <c r="H40" s="89">
        <v>340332</v>
      </c>
      <c r="I40" s="106">
        <v>0.16972999999999999</v>
      </c>
      <c r="J40" s="89">
        <v>5810</v>
      </c>
      <c r="K40" s="109">
        <v>6708.91</v>
      </c>
      <c r="L40" s="89">
        <v>229646</v>
      </c>
      <c r="M40" s="83">
        <v>17.399999999999999</v>
      </c>
      <c r="N40" s="82">
        <v>39</v>
      </c>
      <c r="O40" s="84">
        <v>0.16136919315403422</v>
      </c>
      <c r="P40" s="82">
        <v>39</v>
      </c>
      <c r="Q40" s="101">
        <v>29.0184</v>
      </c>
      <c r="R40" s="89">
        <v>993300</v>
      </c>
      <c r="S40" s="98">
        <v>182.91499999999999</v>
      </c>
      <c r="T40" s="89">
        <v>196268</v>
      </c>
    </row>
    <row r="41" spans="1:20" s="38" customFormat="1" ht="17.25" customHeight="1" x14ac:dyDescent="0.25">
      <c r="A41" s="38">
        <v>37</v>
      </c>
      <c r="B41" s="39" t="s">
        <v>51</v>
      </c>
      <c r="C41" s="81">
        <v>2.09</v>
      </c>
      <c r="D41" s="117">
        <v>2.2799999999999998</v>
      </c>
      <c r="E41" s="102">
        <v>5.5291699999999997</v>
      </c>
      <c r="F41" s="112">
        <v>102837</v>
      </c>
      <c r="G41" s="102">
        <v>8.4976099999999999</v>
      </c>
      <c r="H41" s="89">
        <v>158047</v>
      </c>
      <c r="I41" s="107">
        <v>0.19581999999999999</v>
      </c>
      <c r="J41" s="89">
        <v>3642</v>
      </c>
      <c r="K41" s="109">
        <v>5544.55</v>
      </c>
      <c r="L41" s="89">
        <v>103123</v>
      </c>
      <c r="M41" s="83">
        <v>58.5</v>
      </c>
      <c r="N41" s="82">
        <v>9</v>
      </c>
      <c r="O41" s="84">
        <v>0.66381418092909539</v>
      </c>
      <c r="P41" s="82">
        <v>9</v>
      </c>
      <c r="Q41" s="102">
        <v>5.3565800000000001</v>
      </c>
      <c r="R41" s="89">
        <v>99627</v>
      </c>
      <c r="S41" s="98">
        <v>90.44</v>
      </c>
      <c r="T41" s="89">
        <v>78050</v>
      </c>
    </row>
    <row r="42" spans="1:20" s="38" customFormat="1" ht="17.25" customHeight="1" x14ac:dyDescent="0.25">
      <c r="A42" s="38">
        <v>38</v>
      </c>
      <c r="B42" s="39" t="s">
        <v>47</v>
      </c>
      <c r="C42" s="81">
        <v>2.06</v>
      </c>
      <c r="D42" s="117">
        <v>1.89</v>
      </c>
      <c r="E42" s="101">
        <v>7.1301399999999999</v>
      </c>
      <c r="F42" s="111">
        <v>153897</v>
      </c>
      <c r="G42" s="101">
        <v>11.64066</v>
      </c>
      <c r="H42" s="89">
        <v>251252</v>
      </c>
      <c r="I42" s="106">
        <v>0.12398000000000001</v>
      </c>
      <c r="J42" s="89">
        <v>2676</v>
      </c>
      <c r="K42" s="109">
        <v>5313.01</v>
      </c>
      <c r="L42" s="89">
        <v>114676</v>
      </c>
      <c r="M42" s="83">
        <v>86</v>
      </c>
      <c r="N42" s="82">
        <v>1</v>
      </c>
      <c r="O42" s="84">
        <v>1</v>
      </c>
      <c r="P42" s="82">
        <v>1</v>
      </c>
      <c r="Q42" s="101">
        <v>11.420959999999999</v>
      </c>
      <c r="R42" s="89">
        <v>246510</v>
      </c>
      <c r="S42" s="98">
        <v>195.43199999999999</v>
      </c>
      <c r="T42" s="89">
        <v>151851</v>
      </c>
    </row>
    <row r="43" spans="1:20" s="38" customFormat="1" ht="17.25" customHeight="1" x14ac:dyDescent="0.25">
      <c r="A43" s="38">
        <v>39</v>
      </c>
      <c r="B43" s="39" t="s">
        <v>9</v>
      </c>
      <c r="C43" s="81">
        <v>2.85</v>
      </c>
      <c r="D43" s="117">
        <v>3.89</v>
      </c>
      <c r="E43" s="101">
        <v>76.387029999999996</v>
      </c>
      <c r="F43" s="111">
        <v>3247289</v>
      </c>
      <c r="G43" s="101">
        <v>58.231020000000001</v>
      </c>
      <c r="H43" s="89">
        <v>2475459</v>
      </c>
      <c r="I43" s="106">
        <v>1.9570000000000001</v>
      </c>
      <c r="J43" s="89">
        <v>83194</v>
      </c>
      <c r="K43" s="109">
        <v>4648.59</v>
      </c>
      <c r="L43" s="89">
        <v>197616</v>
      </c>
      <c r="M43" s="83">
        <v>44.8</v>
      </c>
      <c r="N43" s="82">
        <v>19</v>
      </c>
      <c r="O43" s="84">
        <v>0.49633251833740827</v>
      </c>
      <c r="P43" s="82">
        <v>19</v>
      </c>
      <c r="Q43" s="101">
        <v>344.80925000000002</v>
      </c>
      <c r="R43" s="89">
        <v>14658186</v>
      </c>
      <c r="S43" s="98">
        <v>1160.1369999999999</v>
      </c>
      <c r="T43" s="89">
        <v>4503654</v>
      </c>
    </row>
    <row r="44" spans="1:20" s="38" customFormat="1" x14ac:dyDescent="0.25">
      <c r="A44" s="38">
        <v>40</v>
      </c>
      <c r="B44" s="39" t="s">
        <v>28</v>
      </c>
      <c r="C44" s="81">
        <v>2.0299999999999998</v>
      </c>
      <c r="D44" s="117">
        <v>1.96</v>
      </c>
      <c r="E44" s="102">
        <v>12.948029999999999</v>
      </c>
      <c r="F44" s="112">
        <v>178398</v>
      </c>
      <c r="G44" s="102">
        <v>25.41929</v>
      </c>
      <c r="H44" s="89">
        <v>350227</v>
      </c>
      <c r="I44" s="107">
        <v>0.44897999999999999</v>
      </c>
      <c r="J44" s="89">
        <v>6186</v>
      </c>
      <c r="K44" s="109">
        <v>6566.48</v>
      </c>
      <c r="L44" s="89">
        <v>90473</v>
      </c>
      <c r="M44" s="83">
        <v>55.1</v>
      </c>
      <c r="N44" s="82">
        <v>13</v>
      </c>
      <c r="O44" s="84">
        <v>0.62224938875305624</v>
      </c>
      <c r="P44" s="82">
        <v>13</v>
      </c>
      <c r="Q44" s="102">
        <v>96.250330000000005</v>
      </c>
      <c r="R44" s="89">
        <v>1326137</v>
      </c>
      <c r="S44" s="98">
        <v>285.47199999999998</v>
      </c>
      <c r="T44" s="89">
        <v>230091</v>
      </c>
    </row>
    <row r="45" spans="1:20" s="38" customFormat="1" x14ac:dyDescent="0.25">
      <c r="A45" s="38">
        <v>41</v>
      </c>
      <c r="B45" s="39" t="s">
        <v>32</v>
      </c>
      <c r="C45" s="81">
        <v>2.84</v>
      </c>
      <c r="D45" s="117">
        <v>1.84</v>
      </c>
      <c r="E45" s="101">
        <v>225.14323999999999</v>
      </c>
      <c r="F45" s="111">
        <v>4206126</v>
      </c>
      <c r="G45" s="101">
        <v>33.722349999999999</v>
      </c>
      <c r="H45" s="89">
        <v>630001</v>
      </c>
      <c r="I45" s="106">
        <v>0.21636</v>
      </c>
      <c r="J45" s="89">
        <v>4042</v>
      </c>
      <c r="K45" s="109">
        <v>7207.37</v>
      </c>
      <c r="L45" s="89">
        <v>134648</v>
      </c>
      <c r="M45" s="83">
        <v>37.5</v>
      </c>
      <c r="N45" s="82">
        <v>21</v>
      </c>
      <c r="O45" s="84">
        <v>0.40709046454767722</v>
      </c>
      <c r="P45" s="82">
        <v>21</v>
      </c>
      <c r="Q45" s="101">
        <v>213.64350999999999</v>
      </c>
      <c r="R45" s="89">
        <v>3991288</v>
      </c>
      <c r="S45" s="98">
        <v>178.80600000000001</v>
      </c>
      <c r="T45" s="89">
        <v>60973</v>
      </c>
    </row>
    <row r="46" spans="1:20" s="38" customFormat="1" x14ac:dyDescent="0.25">
      <c r="A46" s="38">
        <v>42</v>
      </c>
      <c r="B46" s="39" t="s">
        <v>19</v>
      </c>
      <c r="C46" s="81">
        <v>2.04</v>
      </c>
      <c r="D46" s="117">
        <v>3.42</v>
      </c>
      <c r="E46" s="101">
        <v>24.15729</v>
      </c>
      <c r="F46" s="111">
        <v>1828103</v>
      </c>
      <c r="G46" s="101">
        <v>7.8276399999999997</v>
      </c>
      <c r="H46" s="89">
        <v>592357</v>
      </c>
      <c r="I46" s="106">
        <v>0.14302000000000001</v>
      </c>
      <c r="J46" s="89">
        <v>10823</v>
      </c>
      <c r="K46" s="109">
        <v>4830.17</v>
      </c>
      <c r="L46" s="89">
        <v>365523</v>
      </c>
      <c r="M46" s="83">
        <v>49.9</v>
      </c>
      <c r="N46" s="82">
        <v>16</v>
      </c>
      <c r="O46" s="84">
        <v>0.55867970660146693</v>
      </c>
      <c r="P46" s="82">
        <v>16</v>
      </c>
      <c r="Q46" s="101">
        <v>81.72296</v>
      </c>
      <c r="R46" s="89">
        <v>6184385</v>
      </c>
      <c r="S46" s="98">
        <v>403.09</v>
      </c>
      <c r="T46" s="89">
        <v>272892</v>
      </c>
    </row>
    <row r="47" spans="1:20" s="38" customFormat="1" x14ac:dyDescent="0.25">
      <c r="A47" s="38">
        <v>43</v>
      </c>
      <c r="B47" s="39" t="s">
        <v>31</v>
      </c>
      <c r="C47" s="81">
        <v>2.16</v>
      </c>
      <c r="D47" s="117">
        <v>2.65</v>
      </c>
      <c r="E47" s="101">
        <v>41.812130000000003</v>
      </c>
      <c r="F47" s="111">
        <v>846612</v>
      </c>
      <c r="G47" s="101">
        <v>16.303039999999999</v>
      </c>
      <c r="H47" s="89">
        <v>330104</v>
      </c>
      <c r="I47" s="106">
        <v>0.41722999999999999</v>
      </c>
      <c r="J47" s="89">
        <v>8448</v>
      </c>
      <c r="K47" s="109">
        <v>5982.47</v>
      </c>
      <c r="L47" s="89">
        <v>121133</v>
      </c>
      <c r="M47" s="83">
        <v>50.6</v>
      </c>
      <c r="N47" s="82">
        <v>15</v>
      </c>
      <c r="O47" s="84">
        <v>0.56723716381418088</v>
      </c>
      <c r="P47" s="82">
        <v>15</v>
      </c>
      <c r="Q47" s="101">
        <v>96.470269999999999</v>
      </c>
      <c r="R47" s="89">
        <v>1953330</v>
      </c>
      <c r="S47" s="98">
        <v>367.42700000000002</v>
      </c>
      <c r="T47" s="89">
        <v>155422</v>
      </c>
    </row>
    <row r="48" spans="1:20" s="38" customFormat="1" x14ac:dyDescent="0.25">
      <c r="A48" s="38">
        <v>44</v>
      </c>
      <c r="B48" s="39" t="s">
        <v>7</v>
      </c>
      <c r="C48" s="81">
        <v>2.86</v>
      </c>
      <c r="D48" s="117">
        <v>4.16</v>
      </c>
      <c r="E48" s="101">
        <v>40.920549999999999</v>
      </c>
      <c r="F48" s="111">
        <v>51453128</v>
      </c>
      <c r="G48" s="101">
        <v>19.173410000000001</v>
      </c>
      <c r="H48" s="89">
        <v>24108478</v>
      </c>
      <c r="I48" s="106">
        <v>0.36603000000000002</v>
      </c>
      <c r="J48" s="89">
        <v>460239</v>
      </c>
      <c r="K48" s="109">
        <v>5260.26</v>
      </c>
      <c r="L48" s="89">
        <v>6614200</v>
      </c>
      <c r="M48" s="83">
        <v>36.9</v>
      </c>
      <c r="N48" s="82">
        <v>22</v>
      </c>
      <c r="O48" s="84">
        <v>0.39975550122249387</v>
      </c>
      <c r="P48" s="82">
        <v>22</v>
      </c>
      <c r="Q48" s="101">
        <v>161.43971999999999</v>
      </c>
      <c r="R48" s="89">
        <v>202992850</v>
      </c>
      <c r="S48" s="82"/>
      <c r="T48" s="82"/>
    </row>
    <row r="49" spans="1:26" s="38" customFormat="1" x14ac:dyDescent="0.25">
      <c r="A49" s="38">
        <v>45</v>
      </c>
      <c r="B49" s="39" t="s">
        <v>13</v>
      </c>
      <c r="C49" s="81">
        <v>2.41</v>
      </c>
      <c r="D49" s="117">
        <v>3.75</v>
      </c>
      <c r="E49" s="101">
        <v>46.631819999999998</v>
      </c>
      <c r="F49" s="111">
        <v>24893883</v>
      </c>
      <c r="G49" s="101">
        <v>11.909929999999999</v>
      </c>
      <c r="H49" s="89">
        <v>6357983</v>
      </c>
      <c r="I49" s="106">
        <v>0.17061999999999999</v>
      </c>
      <c r="J49" s="89">
        <v>91085</v>
      </c>
      <c r="K49" s="109">
        <v>3881.08</v>
      </c>
      <c r="L49" s="89">
        <v>2071872</v>
      </c>
      <c r="M49" s="83">
        <v>24.6</v>
      </c>
      <c r="N49" s="82">
        <v>31</v>
      </c>
      <c r="O49" s="84">
        <v>0.24938875305623476</v>
      </c>
      <c r="P49" s="82">
        <v>31</v>
      </c>
      <c r="Q49" s="101">
        <v>321.95934</v>
      </c>
      <c r="R49" s="89">
        <v>171874452</v>
      </c>
      <c r="S49" s="82"/>
      <c r="T49" s="82"/>
    </row>
    <row r="50" spans="1:26" s="59" customFormat="1" x14ac:dyDescent="0.25">
      <c r="B50" s="92" t="s">
        <v>60</v>
      </c>
      <c r="C50" s="61"/>
      <c r="D50" s="61"/>
      <c r="E50" s="72">
        <f>SUM(E5:E49)</f>
        <v>3290.0399399999997</v>
      </c>
      <c r="F50" s="73"/>
      <c r="G50" s="61"/>
      <c r="H50" s="61"/>
      <c r="I50" s="61"/>
      <c r="J50" s="61"/>
      <c r="K50" s="61"/>
      <c r="L50" s="73">
        <f>SUM(L5:L49)</f>
        <v>20470884</v>
      </c>
      <c r="M50" s="75"/>
      <c r="N50" s="76"/>
      <c r="O50" s="77"/>
      <c r="P50" s="76"/>
      <c r="Q50" s="78"/>
      <c r="R50" s="76"/>
      <c r="S50" s="76"/>
      <c r="T50" s="76"/>
      <c r="U50" s="46"/>
      <c r="V50" s="46"/>
      <c r="W50" s="46"/>
      <c r="X50" s="46"/>
      <c r="Y50" s="46"/>
      <c r="Z50" s="46"/>
    </row>
    <row r="51" spans="1:26" s="59" customFormat="1" x14ac:dyDescent="0.25">
      <c r="B51" s="60"/>
      <c r="C51" s="60"/>
      <c r="D51" s="60"/>
      <c r="E51" s="60"/>
      <c r="F51" s="74">
        <f>SUM(F5:F49)</f>
        <v>312323386</v>
      </c>
      <c r="G51" s="60"/>
      <c r="H51" s="60"/>
      <c r="I51" s="60"/>
      <c r="J51" s="60"/>
      <c r="K51" s="60"/>
      <c r="L51" s="60"/>
      <c r="T51" s="79"/>
      <c r="U51" s="46"/>
      <c r="V51" s="46"/>
      <c r="W51" s="46"/>
      <c r="X51" s="46"/>
      <c r="Y51" s="46"/>
      <c r="Z51" s="46"/>
    </row>
    <row r="52" spans="1:26" s="59" customFormat="1" x14ac:dyDescent="0.25">
      <c r="U52" s="46"/>
      <c r="V52" s="46"/>
      <c r="W52" s="46"/>
      <c r="X52" s="46"/>
      <c r="Y52" s="46"/>
      <c r="Z52" s="46"/>
    </row>
    <row r="53" spans="1:26" s="59" customFormat="1" x14ac:dyDescent="0.25">
      <c r="U53" s="46"/>
      <c r="V53" s="46"/>
      <c r="W53" s="46"/>
      <c r="X53" s="46"/>
      <c r="Y53" s="46"/>
      <c r="Z53" s="46"/>
    </row>
    <row r="54" spans="1:26" s="59" customFormat="1" x14ac:dyDescent="0.25">
      <c r="D54" s="59">
        <v>3894284</v>
      </c>
      <c r="U54" s="46"/>
      <c r="V54" s="46"/>
      <c r="W54" s="46"/>
      <c r="X54" s="46"/>
      <c r="Y54" s="46"/>
      <c r="Z54" s="46"/>
    </row>
    <row r="55" spans="1:26" s="59" customFormat="1" x14ac:dyDescent="0.25">
      <c r="U55" s="46"/>
      <c r="V55" s="46"/>
      <c r="W55" s="46"/>
      <c r="X55" s="46"/>
      <c r="Y55" s="46"/>
      <c r="Z55" s="46"/>
    </row>
    <row r="56" spans="1:26" s="59" customFormat="1" x14ac:dyDescent="0.25">
      <c r="U56" s="46"/>
      <c r="V56" s="46"/>
      <c r="W56" s="46"/>
      <c r="X56" s="46"/>
      <c r="Y56" s="46"/>
      <c r="Z56" s="46"/>
    </row>
    <row r="57" spans="1:26" s="46" customForma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6" s="46" customForma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6" s="46" customFormat="1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6" s="46" customFormat="1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6" s="46" customFormat="1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6" s="46" customFormat="1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6" s="46" customForma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6" s="46" customFormat="1" x14ac:dyDescent="0.25"/>
    <row r="65" spans="2:26" s="46" customFormat="1" x14ac:dyDescent="0.25"/>
    <row r="66" spans="2:26" s="46" customFormat="1" x14ac:dyDescent="0.25"/>
    <row r="67" spans="2:26" s="46" customFormat="1" x14ac:dyDescent="0.25"/>
    <row r="68" spans="2:26" s="38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s="38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s="38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s="38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s="38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s="38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s="38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s="38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s="38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s="38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s="38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s="38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s="38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s="38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s="38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s="38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s="38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s="38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s="38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s="38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s="38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s="38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s="38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s="38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s="38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s="38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s="38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Минибаев Руслан Ринатович</cp:lastModifiedBy>
  <cp:lastPrinted>2019-12-03T13:40:17Z</cp:lastPrinted>
  <dcterms:created xsi:type="dcterms:W3CDTF">2011-04-28T08:11:16Z</dcterms:created>
  <dcterms:modified xsi:type="dcterms:W3CDTF">2020-07-30T08:11:47Z</dcterms:modified>
</cp:coreProperties>
</file>