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<sst xmlns="http://schemas.openxmlformats.org/spreadsheetml/2006/main" count="289" uniqueCount="81">
  <si>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</si>
  <si>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</si>
  <si>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</si>
  <si>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</si>
  <si>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</si>
  <si>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</si>
  <si>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</si>
  <si>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</si>
  <si>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</si>
  <si>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</si>
  <si>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</si>
  <si>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</si>
  <si>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</si>
  <si>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</si>
  <si>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</si>
  <si>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</si>
  <si>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</si>
  <si>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</si>
  <si>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</si>
  <si>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</si>
  <si>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</si>
  <si>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</si>
  <si>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</si>
  <si>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</si>
  <si>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</si>
  <si>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</si>
  <si>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</si>
  <si>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</si>
  <si>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</si>
  <si>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</si>
  <si>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</si>
  <si>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</si>
  <si>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</si>
  <si>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</si>
  <si>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</si>
  <si>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</si>
  <si>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</si>
  <si>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</si>
  <si>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</si>
  <si>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</si>
  <si>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</si>
  <si>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</si>
  <si>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</si>
  <si>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</si>
  <si>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</si>
  <si>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</si>
  <si>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</si>
  <si>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</si>
  <si>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</si>
  <si>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</si>
  <si>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</si>
  <si>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</si>
  <si>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</si>
  <si>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</si>
  <si>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</si>
  <si>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</si>
  <si>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</si>
  <si>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</si>
  <si>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</si>
  <si>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</si>
  <si>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</si>
  <si>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2017 г.</t>
  </si>
  <si>
    <t>Инвест. в осн. капитал (без бюдж средств) в расчете на душу  по полному кругу (янв-июнь 2018), тыс. рублей</t>
  </si>
  <si>
    <t>Инвест. в осн. капитал (без бюдж средств)  по полному кругу (янв-июнь 2018), тыс. рублей</t>
  </si>
  <si>
    <t xml:space="preserve">Налог. и неналог. доходы  на душу населения                              (янв.-сентябрь  2018), рублей  </t>
  </si>
  <si>
    <t xml:space="preserve">Налог. и неналог. доходы                                (янв.- сентябрь 2018), тыс.рублей  </t>
  </si>
  <si>
    <t>Валовая продукция сельского хозяйства на одного работающего в сельском хозяйстве за  янв-июнь 2018. тыс. руб</t>
  </si>
  <si>
    <t>Валовая продукция сельского хозяйства за янв-июнь 2018 (по сельхоз организациям), тыс. руб</t>
  </si>
  <si>
    <t>Изменение к январю-октябрю 2018 г.</t>
  </si>
  <si>
    <t xml:space="preserve">Рейтинг социально-экономического развития муниципальных районов и городских округов Республики Татарстан за январь - ноябрь 2018 года </t>
  </si>
  <si>
    <t xml:space="preserve">Рейтинг социально-экономического развития муниципальных районов и городских округов Республики Татарстан  за январь - ноябрь 2018 года </t>
  </si>
  <si>
    <t>Изменение к январю-октябрю  2018 г.</t>
  </si>
  <si>
    <t xml:space="preserve">ЗП к МПБ                                                     (янв-сент 2018), раз </t>
  </si>
  <si>
    <t>Ур. безраб. на 01.12.2018(%)</t>
  </si>
  <si>
    <t>Добавленная стоимость на душу населения, тыс.руб янв-сент 2018</t>
  </si>
  <si>
    <t>Добавленная стоимость тыс.руб. янв.- сент 2018</t>
  </si>
  <si>
    <t>Общая площ. жилых домов, вв. в эксп. в расчете на душу населения (янв-ноябрь 2018), кв.м.</t>
  </si>
  <si>
    <t>Общая площ. жилых домов, вв. в эксп. (январь-ноябрь 2018), кв.м.</t>
  </si>
  <si>
    <t>Отгружено товаров собственного производства по чистым видам экономической деятельности на душу населения  январь-ноябрь  2018, тыс. руб</t>
  </si>
  <si>
    <t>Отгружено товаров собственного производства по чистым видам экономической деятельности, январь-ноябрь 2018, тыс. рублей</t>
  </si>
  <si>
    <t>Рейтинг муниципальных образований Республики Татарстан за январь-ноябрь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</si>
</sst>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33" borderId="0" applyNumberFormat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10" fillId="8" borderId="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7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48" borderId="30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31" applyNumberFormat="0" applyAlignment="0" applyProtection="0"/>
    <xf numFmtId="0" fontId="50" fillId="0" borderId="0"/>
    <xf numFmtId="0" fontId="6" fillId="0" borderId="0"/>
    <xf numFmtId="0" fontId="6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4" fillId="0" borderId="0"/>
    <xf numFmtId="0" fontId="5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27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6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9" fillId="6" borderId="31" applyNumberForma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7" fillId="0" borderId="0"/>
    <xf numFmtId="0" fontId="19" fillId="33" borderId="0" applyNumberFormat="0" applyAlignment="0" applyProtection="0"/>
    <xf numFmtId="0" fontId="33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8" fillId="0" borderId="12" xfId="42" applyBorder="1" applyAlignment="1">
      <alignment horizontal="center" vertical="center" wrapText="1" shrinkToFit="1"/>
    </xf>
    <xf numFmtId="0" fontId="28" fillId="0" borderId="11" xfId="42" applyBorder="1" applyAlignment="1">
      <alignment horizontal="center" vertical="center" wrapText="1" shrinkToFit="1"/>
    </xf>
    <xf numFmtId="0" fontId="19" fillId="34" borderId="13" xfId="10" applyFill="1" applyBorder="1" applyAlignment="1">
      <alignment vertical="center" wrapText="1"/>
    </xf>
    <xf numFmtId="0" fontId="28" fillId="34" borderId="15" xfId="42" applyFill="1" applyBorder="1" applyAlignment="1">
      <alignment horizontal="center"/>
    </xf>
    <xf numFmtId="0" fontId="28" fillId="34" borderId="14" xfId="42" applyFill="1" applyBorder="1" applyAlignment="1">
      <alignment horizontal="center"/>
    </xf>
    <xf numFmtId="0" fontId="19" fillId="33" borderId="16" xfId="10" applyFill="1" applyBorder="1" applyAlignment="1">
      <alignment vertical="center" wrapText="1"/>
    </xf>
    <xf numFmtId="0" fontId="28" fillId="33" borderId="18" xfId="42" applyFill="1" applyBorder="1" applyAlignment="1">
      <alignment horizontal="center"/>
    </xf>
    <xf numFmtId="0" fontId="28" fillId="33" borderId="17" xfId="42" applyFill="1" applyBorder="1" applyAlignment="1">
      <alignment horizontal="center"/>
    </xf>
    <xf numFmtId="0" fontId="19" fillId="34" borderId="16" xfId="10" applyFill="1" applyBorder="1" applyAlignment="1">
      <alignment vertical="center" wrapText="1"/>
    </xf>
    <xf numFmtId="0" fontId="28" fillId="34" borderId="18" xfId="42" applyFill="1" applyBorder="1" applyAlignment="1">
      <alignment horizontal="center"/>
    </xf>
    <xf numFmtId="0" fontId="28" fillId="34" borderId="17" xfId="42" applyFill="1" applyBorder="1" applyAlignment="1">
      <alignment horizontal="center"/>
    </xf>
    <xf numFmtId="0" fontId="19" fillId="34" borderId="19" xfId="10" applyFill="1" applyBorder="1" applyAlignment="1">
      <alignment vertical="center" wrapText="1"/>
    </xf>
    <xf numFmtId="0" fontId="28" fillId="34" borderId="21" xfId="42" applyFill="1" applyBorder="1" applyAlignment="1">
      <alignment horizontal="center"/>
    </xf>
    <xf numFmtId="0" fontId="28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8" fillId="35" borderId="24" xfId="42" applyFill="1" applyBorder="1" applyAlignment="1">
      <alignment horizontal="center"/>
    </xf>
    <xf numFmtId="0" fontId="28" fillId="35" borderId="23" xfId="42" applyFill="1" applyBorder="1" applyAlignment="1">
      <alignment horizontal="center"/>
    </xf>
    <xf numFmtId="0" fontId="19" fillId="35" borderId="16" xfId="10" applyFill="1" applyBorder="1" applyAlignment="1">
      <alignment vertical="center" wrapText="1"/>
    </xf>
    <xf numFmtId="0" fontId="28" fillId="35" borderId="18" xfId="42" applyFill="1" applyBorder="1" applyAlignment="1">
      <alignment horizontal="center"/>
    </xf>
    <xf numFmtId="0" fontId="28" fillId="35" borderId="17" xfId="42" applyFill="1" applyBorder="1" applyAlignment="1">
      <alignment horizontal="center"/>
    </xf>
    <xf numFmtId="0" fontId="19" fillId="34" borderId="10" xfId="10" applyFill="1" applyBorder="1" applyAlignment="1">
      <alignment vertical="center" wrapText="1"/>
    </xf>
    <xf numFmtId="0" fontId="28" fillId="34" borderId="25" xfId="42" applyFill="1" applyBorder="1" applyAlignment="1">
      <alignment horizontal="center"/>
    </xf>
    <xf numFmtId="0" fontId="28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9" fillId="34" borderId="28" xfId="10" applyFill="1" applyBorder="1" applyAlignment="1">
      <alignment horizontal="center"/>
    </xf>
    <xf numFmtId="0" fontId="19" fillId="33" borderId="29" xfId="10" applyFill="1" applyBorder="1" applyAlignment="1">
      <alignment horizontal="center"/>
    </xf>
    <xf numFmtId="0" fontId="19" fillId="34" borderId="29" xfId="10" applyFill="1" applyBorder="1" applyAlignment="1">
      <alignment horizontal="center"/>
    </xf>
    <xf numFmtId="0" fontId="19" fillId="34" borderId="0" xfId="10" applyFill="1" applyBorder="1" applyAlignment="1">
      <alignment horizontal="center"/>
    </xf>
    <xf numFmtId="0" fontId="19" fillId="35" borderId="29" xfId="10" applyFill="1" applyBorder="1" applyAlignment="1">
      <alignment horizontal="center"/>
    </xf>
    <xf numFmtId="0" fontId="19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39" fillId="36" borderId="0" xfId="0" applyFont="1" applyFill="1" applyAlignment="1"/>
    <xf numFmtId="0" fontId="0" fillId="36" borderId="0" xfId="0" applyFill="1"/>
    <xf numFmtId="0" fontId="35" fillId="36" borderId="27" xfId="0" applyFont="1" applyFill="1" applyBorder="1" applyAlignment="1">
      <alignment vertical="center" wrapText="1"/>
    </xf>
    <xf numFmtId="0" fontId="0" fillId="0" borderId="0" xfId="0"/>
    <xf numFmtId="0" fontId="34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0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6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0" fontId="0" fillId="0" borderId="0" xfId="0" applyFill="1"/>
    <xf numFmtId="0" fontId="26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4" xfId="0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3" fillId="57" borderId="34" xfId="0" applyFont="1" applyFill="1" applyBorder="1" applyAlignment="1" applyProtection="1">
      <alignment horizontal="center"/>
      <protection locked="0"/>
    </xf>
    <xf numFmtId="0" fontId="45" fillId="51" borderId="3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 shrinkToFit="1"/>
    </xf>
    <xf numFmtId="0" fontId="44" fillId="49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2" fontId="34" fillId="36" borderId="27" xfId="0" applyNumberFormat="1" applyFont="1" applyFill="1" applyBorder="1" applyAlignment="1">
      <alignment horizontal="center" vertical="center"/>
    </xf>
    <xf numFmtId="3" fontId="31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/>
    </xf>
    <xf numFmtId="1" fontId="48" fillId="36" borderId="27" xfId="0" applyNumberFormat="1" applyFont="1" applyFill="1" applyBorder="1" applyAlignment="1">
      <alignment horizontal="center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" fontId="35" fillId="36" borderId="27" xfId="0" applyNumberFormat="1" applyFont="1" applyFill="1" applyBorder="1" applyAlignment="1">
      <alignment horizontal="center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7" fontId="51" fillId="36" borderId="0" xfId="0" applyNumberFormat="1" applyFont="1" applyFill="1" applyBorder="1" applyAlignment="1">
      <alignment horizontal="center" wrapText="1"/>
    </xf>
    <xf numFmtId="0" fontId="23" fillId="36" borderId="0" xfId="0" applyFont="1" applyFill="1"/>
    <xf numFmtId="0" fontId="31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 wrapText="1"/>
    </xf>
    <xf numFmtId="164" fontId="5" fillId="36" borderId="27" xfId="104" applyNumberFormat="1" applyFont="1" applyFill="1" applyBorder="1" applyAlignment="1">
      <alignment horizontal="center" vertical="center"/>
    </xf>
    <xf numFmtId="165" fontId="5" fillId="36" borderId="27" xfId="82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2" fontId="31" fillId="36" borderId="27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/>
    <xf numFmtId="2" fontId="40" fillId="36" borderId="27" xfId="0" applyNumberFormat="1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/>
    </xf>
    <xf numFmtId="1" fontId="47" fillId="36" borderId="27" xfId="0" applyNumberFormat="1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48" fillId="36" borderId="27" xfId="0" applyNumberFormat="1" applyFont="1" applyFill="1" applyBorder="1" applyAlignment="1">
      <alignment horizontal="center" vertical="center"/>
    </xf>
    <xf numFmtId="164" fontId="5" fillId="36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4" fillId="36" borderId="27" xfId="0" applyNumberFormat="1" applyFont="1" applyFill="1" applyBorder="1" applyAlignment="1">
      <alignment vertical="center" wrapText="1"/>
    </xf>
    <xf numFmtId="10" fontId="46" fillId="36" borderId="27" xfId="0" applyNumberFormat="1" applyFont="1" applyFill="1" applyBorder="1"/>
    <xf numFmtId="166" fontId="31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4" fillId="36" borderId="2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3" fontId="34" fillId="0" borderId="36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48" fillId="0" borderId="34" xfId="0" applyFont="1" applyBorder="1"/>
    <xf numFmtId="0" fontId="0" fillId="0" borderId="34" xfId="0" applyFont="1" applyBorder="1"/>
    <xf numFmtId="166" fontId="31" fillId="0" borderId="27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wrapText="1"/>
    </xf>
    <xf numFmtId="0" fontId="44" fillId="58" borderId="34" xfId="0" applyFont="1" applyFill="1" applyBorder="1" applyAlignment="1">
      <alignment horizontal="center" vertical="center" wrapText="1"/>
    </xf>
    <xf numFmtId="0" fontId="44" fillId="59" borderId="34" xfId="0" applyFont="1" applyFill="1" applyBorder="1" applyAlignment="1">
      <alignment horizontal="center"/>
    </xf>
    <xf numFmtId="0" fontId="44" fillId="59" borderId="35" xfId="0" applyFont="1" applyFill="1" applyBorder="1" applyAlignment="1">
      <alignment horizontal="center"/>
    </xf>
  </cellXfs>
  <cellStyles count="2830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4" t="s">
        <v>0</v>
      </c>
      <c r="B1" s="124"/>
      <c r="C1" s="124"/>
      <c r="D1" s="124"/>
      <c r="E1" s="124"/>
      <c r="F1" s="124"/>
      <c r="G1" s="124"/>
    </row>
    <row r="2" spans="1:7" x14ac:dyDescent="0.25">
      <c r="A2" s="124"/>
      <c r="B2" s="124"/>
      <c r="C2" s="124"/>
      <c r="D2" s="124"/>
      <c r="E2" s="124"/>
      <c r="F2" s="124"/>
      <c r="G2" s="124"/>
    </row>
    <row r="3" spans="1:7" ht="15.75" thickBot="1" x14ac:dyDescent="0.3">
      <c r="A3" s="125"/>
      <c r="B3" s="125"/>
      <c r="C3" s="126"/>
      <c r="D3" s="125"/>
      <c r="E3" s="125"/>
      <c r="F3" s="125"/>
      <c r="G3" s="125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topLeftCell="A29" zoomScaleNormal="100" workbookViewId="0">
      <selection activeCell="G44" sqref="G44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5" width="21" style="40" customWidth="1"/>
    <col min="6" max="16384" width="9.140625" style="40"/>
  </cols>
  <sheetData>
    <row r="2" spans="2:5" ht="45" customHeight="1" x14ac:dyDescent="0.25">
      <c r="B2" s="127" t="s">
        <v>69</v>
      </c>
      <c r="C2" s="127"/>
      <c r="D2" s="127"/>
      <c r="E2" s="127"/>
    </row>
    <row r="3" spans="2:5" ht="54" customHeight="1" x14ac:dyDescent="0.25">
      <c r="B3" s="70" t="s">
        <v>56</v>
      </c>
      <c r="C3" s="71" t="s">
        <v>1</v>
      </c>
      <c r="D3" s="71" t="s">
        <v>68</v>
      </c>
      <c r="E3" s="71" t="s">
        <v>61</v>
      </c>
    </row>
    <row r="4" spans="2:5" ht="0.75" hidden="1" customHeight="1" x14ac:dyDescent="0.25">
      <c r="B4" s="72"/>
      <c r="C4" s="73"/>
      <c r="D4" s="73"/>
      <c r="E4" s="68"/>
    </row>
    <row r="5" spans="2:5" x14ac:dyDescent="0.25">
      <c r="B5" s="69">
        <v>1</v>
      </c>
      <c r="C5" s="68" t="s">
        <v>7</v>
      </c>
      <c r="D5" s="66" t="s">
        <v>60</v>
      </c>
      <c r="E5" s="66" t="s">
        <v>60</v>
      </c>
    </row>
    <row r="6" spans="2:5" x14ac:dyDescent="0.25">
      <c r="B6" s="69">
        <v>2</v>
      </c>
      <c r="C6" s="68" t="s">
        <v>8</v>
      </c>
      <c r="D6" s="67" t="s">
        <v>60</v>
      </c>
      <c r="E6" s="67" t="s">
        <v>60</v>
      </c>
    </row>
    <row r="7" spans="2:5" x14ac:dyDescent="0.25">
      <c r="B7" s="69">
        <v>3</v>
      </c>
      <c r="C7" s="68" t="s">
        <v>11</v>
      </c>
      <c r="D7" s="67" t="s">
        <v>60</v>
      </c>
      <c r="E7" s="67">
        <v>2</v>
      </c>
    </row>
    <row r="8" spans="2:5" x14ac:dyDescent="0.25">
      <c r="B8" s="69">
        <v>4</v>
      </c>
      <c r="C8" s="68" t="s">
        <v>9</v>
      </c>
      <c r="D8" s="67" t="s">
        <v>60</v>
      </c>
      <c r="E8" s="67" t="s">
        <v>60</v>
      </c>
    </row>
    <row r="9" spans="2:5" x14ac:dyDescent="0.25">
      <c r="B9" s="69">
        <v>5</v>
      </c>
      <c r="C9" s="68" t="s">
        <v>18</v>
      </c>
      <c r="D9" s="67" t="s">
        <v>60</v>
      </c>
      <c r="E9" s="67">
        <v>3</v>
      </c>
    </row>
    <row r="10" spans="2:5" x14ac:dyDescent="0.25">
      <c r="B10" s="69">
        <v>6</v>
      </c>
      <c r="C10" s="68" t="s">
        <v>14</v>
      </c>
      <c r="D10" s="67">
        <v>1</v>
      </c>
      <c r="E10" s="67" t="s">
        <v>60</v>
      </c>
    </row>
    <row r="11" spans="2:5" ht="15" customHeight="1" x14ac:dyDescent="0.25">
      <c r="B11" s="69">
        <v>7</v>
      </c>
      <c r="C11" s="68" t="s">
        <v>10</v>
      </c>
      <c r="D11" s="67">
        <v>-1</v>
      </c>
      <c r="E11" s="67">
        <v>-4</v>
      </c>
    </row>
    <row r="12" spans="2:5" x14ac:dyDescent="0.25">
      <c r="B12" s="69">
        <v>8</v>
      </c>
      <c r="C12" s="68" t="s">
        <v>29</v>
      </c>
      <c r="D12" s="67">
        <v>1</v>
      </c>
      <c r="E12" s="67">
        <v>1</v>
      </c>
    </row>
    <row r="13" spans="2:5" x14ac:dyDescent="0.25">
      <c r="B13" s="69">
        <v>9</v>
      </c>
      <c r="C13" s="68" t="s">
        <v>13</v>
      </c>
      <c r="D13" s="67">
        <v>-1</v>
      </c>
      <c r="E13" s="67">
        <v>-2</v>
      </c>
    </row>
    <row r="14" spans="2:5" x14ac:dyDescent="0.25">
      <c r="B14" s="69">
        <v>10</v>
      </c>
      <c r="C14" s="68" t="s">
        <v>17</v>
      </c>
      <c r="D14" s="67" t="s">
        <v>60</v>
      </c>
      <c r="E14" s="67" t="s">
        <v>60</v>
      </c>
    </row>
    <row r="15" spans="2:5" x14ac:dyDescent="0.25">
      <c r="B15" s="69">
        <v>11</v>
      </c>
      <c r="C15" s="68" t="s">
        <v>15</v>
      </c>
      <c r="D15" s="67">
        <v>1</v>
      </c>
      <c r="E15" s="67">
        <v>2</v>
      </c>
    </row>
    <row r="16" spans="2:5" x14ac:dyDescent="0.25">
      <c r="B16" s="69">
        <v>12</v>
      </c>
      <c r="C16" s="68" t="s">
        <v>32</v>
      </c>
      <c r="D16" s="67">
        <v>-1</v>
      </c>
      <c r="E16" s="67">
        <v>4</v>
      </c>
    </row>
    <row r="17" spans="2:5" x14ac:dyDescent="0.25">
      <c r="B17" s="69">
        <v>13</v>
      </c>
      <c r="C17" s="68" t="s">
        <v>24</v>
      </c>
      <c r="D17" s="67">
        <v>1</v>
      </c>
      <c r="E17" s="67">
        <v>-1</v>
      </c>
    </row>
    <row r="18" spans="2:5" x14ac:dyDescent="0.25">
      <c r="B18" s="69">
        <v>14</v>
      </c>
      <c r="C18" s="68" t="s">
        <v>41</v>
      </c>
      <c r="D18" s="67">
        <v>1</v>
      </c>
      <c r="E18" s="67" t="s">
        <v>60</v>
      </c>
    </row>
    <row r="19" spans="2:5" x14ac:dyDescent="0.25">
      <c r="B19" s="69">
        <v>15</v>
      </c>
      <c r="C19" s="68" t="s">
        <v>12</v>
      </c>
      <c r="D19" s="67">
        <v>-2</v>
      </c>
      <c r="E19" s="67">
        <v>-4</v>
      </c>
    </row>
    <row r="20" spans="2:5" x14ac:dyDescent="0.25">
      <c r="B20" s="69">
        <v>16</v>
      </c>
      <c r="C20" s="68" t="s">
        <v>25</v>
      </c>
      <c r="D20" s="67">
        <v>1</v>
      </c>
      <c r="E20" s="67">
        <v>6</v>
      </c>
    </row>
    <row r="21" spans="2:5" x14ac:dyDescent="0.25">
      <c r="B21" s="69">
        <v>17</v>
      </c>
      <c r="C21" s="68" t="s">
        <v>37</v>
      </c>
      <c r="D21" s="67">
        <v>2</v>
      </c>
      <c r="E21" s="67">
        <v>2</v>
      </c>
    </row>
    <row r="22" spans="2:5" x14ac:dyDescent="0.25">
      <c r="B22" s="69">
        <v>18</v>
      </c>
      <c r="C22" s="68" t="s">
        <v>21</v>
      </c>
      <c r="D22" s="67">
        <v>-2</v>
      </c>
      <c r="E22" s="67">
        <v>-3</v>
      </c>
    </row>
    <row r="23" spans="2:5" x14ac:dyDescent="0.25">
      <c r="B23" s="69">
        <v>19</v>
      </c>
      <c r="C23" s="68" t="s">
        <v>22</v>
      </c>
      <c r="D23" s="67">
        <v>-1</v>
      </c>
      <c r="E23" s="67">
        <v>-1</v>
      </c>
    </row>
    <row r="24" spans="2:5" x14ac:dyDescent="0.25">
      <c r="B24" s="69">
        <v>20</v>
      </c>
      <c r="C24" s="68" t="s">
        <v>35</v>
      </c>
      <c r="D24" s="67" t="s">
        <v>60</v>
      </c>
      <c r="E24" s="67" t="s">
        <v>60</v>
      </c>
    </row>
    <row r="25" spans="2:5" x14ac:dyDescent="0.25">
      <c r="B25" s="69">
        <v>21</v>
      </c>
      <c r="C25" s="68" t="s">
        <v>20</v>
      </c>
      <c r="D25" s="67" t="s">
        <v>60</v>
      </c>
      <c r="E25" s="67">
        <v>-4</v>
      </c>
    </row>
    <row r="26" spans="2:5" x14ac:dyDescent="0.25">
      <c r="B26" s="69">
        <v>22</v>
      </c>
      <c r="C26" s="68" t="s">
        <v>26</v>
      </c>
      <c r="D26" s="67" t="s">
        <v>60</v>
      </c>
      <c r="E26" s="67">
        <v>1</v>
      </c>
    </row>
    <row r="27" spans="2:5" x14ac:dyDescent="0.25">
      <c r="B27" s="69">
        <v>23</v>
      </c>
      <c r="C27" s="68" t="s">
        <v>27</v>
      </c>
      <c r="D27" s="67">
        <v>1</v>
      </c>
      <c r="E27" s="67">
        <v>4</v>
      </c>
    </row>
    <row r="28" spans="2:5" x14ac:dyDescent="0.25">
      <c r="B28" s="69">
        <v>24</v>
      </c>
      <c r="C28" s="68" t="s">
        <v>33</v>
      </c>
      <c r="D28" s="67">
        <v>4</v>
      </c>
      <c r="E28" s="67">
        <v>5</v>
      </c>
    </row>
    <row r="29" spans="2:5" x14ac:dyDescent="0.25">
      <c r="B29" s="69">
        <v>25</v>
      </c>
      <c r="C29" s="68" t="s">
        <v>45</v>
      </c>
      <c r="D29" s="67">
        <v>7</v>
      </c>
      <c r="E29" s="67">
        <v>1</v>
      </c>
    </row>
    <row r="30" spans="2:5" x14ac:dyDescent="0.25">
      <c r="B30" s="69">
        <v>26</v>
      </c>
      <c r="C30" s="68" t="s">
        <v>16</v>
      </c>
      <c r="D30" s="67">
        <v>-1</v>
      </c>
      <c r="E30" s="67">
        <v>2</v>
      </c>
    </row>
    <row r="31" spans="2:5" x14ac:dyDescent="0.25">
      <c r="B31" s="69">
        <v>27</v>
      </c>
      <c r="C31" s="68" t="s">
        <v>44</v>
      </c>
      <c r="D31" s="67" t="s">
        <v>60</v>
      </c>
      <c r="E31" s="67">
        <v>-3</v>
      </c>
    </row>
    <row r="32" spans="2:5" ht="15" customHeight="1" x14ac:dyDescent="0.25">
      <c r="B32" s="69">
        <v>28</v>
      </c>
      <c r="C32" s="68" t="s">
        <v>46</v>
      </c>
      <c r="D32" s="67">
        <v>-2</v>
      </c>
      <c r="E32" s="67">
        <v>-7</v>
      </c>
    </row>
    <row r="33" spans="2:5" x14ac:dyDescent="0.25">
      <c r="B33" s="69">
        <v>29</v>
      </c>
      <c r="C33" s="68" t="s">
        <v>51</v>
      </c>
      <c r="D33" s="67">
        <v>2</v>
      </c>
      <c r="E33" s="67">
        <v>16</v>
      </c>
    </row>
    <row r="34" spans="2:5" x14ac:dyDescent="0.25">
      <c r="B34" s="69">
        <v>30</v>
      </c>
      <c r="C34" s="68" t="s">
        <v>19</v>
      </c>
      <c r="D34" s="67">
        <v>12</v>
      </c>
      <c r="E34" s="67">
        <v>2</v>
      </c>
    </row>
    <row r="35" spans="2:5" x14ac:dyDescent="0.25">
      <c r="B35" s="69">
        <v>31</v>
      </c>
      <c r="C35" s="68" t="s">
        <v>42</v>
      </c>
      <c r="D35" s="67">
        <v>-1</v>
      </c>
      <c r="E35" s="67">
        <v>13</v>
      </c>
    </row>
    <row r="36" spans="2:5" x14ac:dyDescent="0.25">
      <c r="B36" s="69">
        <v>32</v>
      </c>
      <c r="C36" s="68" t="s">
        <v>31</v>
      </c>
      <c r="D36" s="67">
        <v>6</v>
      </c>
      <c r="E36" s="67">
        <v>1</v>
      </c>
    </row>
    <row r="37" spans="2:5" x14ac:dyDescent="0.25">
      <c r="B37" s="69">
        <v>33</v>
      </c>
      <c r="C37" s="68" t="s">
        <v>49</v>
      </c>
      <c r="D37" s="67" t="s">
        <v>60</v>
      </c>
      <c r="E37" s="67">
        <v>4</v>
      </c>
    </row>
    <row r="38" spans="2:5" x14ac:dyDescent="0.25">
      <c r="B38" s="69">
        <v>34</v>
      </c>
      <c r="C38" s="68" t="s">
        <v>48</v>
      </c>
      <c r="D38" s="67">
        <v>3</v>
      </c>
      <c r="E38" s="67" t="s">
        <v>60</v>
      </c>
    </row>
    <row r="39" spans="2:5" x14ac:dyDescent="0.25">
      <c r="B39" s="69">
        <v>35</v>
      </c>
      <c r="C39" s="68" t="s">
        <v>43</v>
      </c>
      <c r="D39" s="67" t="s">
        <v>60</v>
      </c>
      <c r="E39" s="67">
        <v>6</v>
      </c>
    </row>
    <row r="40" spans="2:5" x14ac:dyDescent="0.25">
      <c r="B40" s="69">
        <v>36</v>
      </c>
      <c r="C40" s="68" t="s">
        <v>36</v>
      </c>
      <c r="D40" s="67">
        <v>-7</v>
      </c>
      <c r="E40" s="67" t="s">
        <v>60</v>
      </c>
    </row>
    <row r="41" spans="2:5" x14ac:dyDescent="0.25">
      <c r="B41" s="69">
        <v>37</v>
      </c>
      <c r="C41" s="68" t="s">
        <v>47</v>
      </c>
      <c r="D41" s="67">
        <v>4</v>
      </c>
      <c r="E41" s="67">
        <v>-6</v>
      </c>
    </row>
    <row r="42" spans="2:5" x14ac:dyDescent="0.25">
      <c r="B42" s="69">
        <v>38</v>
      </c>
      <c r="C42" s="68" t="s">
        <v>34</v>
      </c>
      <c r="D42" s="67">
        <v>2</v>
      </c>
      <c r="E42" s="67">
        <v>1</v>
      </c>
    </row>
    <row r="43" spans="2:5" x14ac:dyDescent="0.25">
      <c r="B43" s="69">
        <v>39</v>
      </c>
      <c r="C43" s="68" t="s">
        <v>30</v>
      </c>
      <c r="D43" s="67">
        <v>-5</v>
      </c>
      <c r="E43" s="67">
        <v>-9</v>
      </c>
    </row>
    <row r="44" spans="2:5" x14ac:dyDescent="0.25">
      <c r="B44" s="69">
        <v>40</v>
      </c>
      <c r="C44" s="68" t="s">
        <v>50</v>
      </c>
      <c r="D44" s="67">
        <v>4</v>
      </c>
      <c r="E44" s="67">
        <v>-2</v>
      </c>
    </row>
    <row r="45" spans="2:5" x14ac:dyDescent="0.25">
      <c r="B45" s="69">
        <v>41</v>
      </c>
      <c r="C45" s="68" t="s">
        <v>38</v>
      </c>
      <c r="D45" s="67">
        <v>-2</v>
      </c>
      <c r="E45" s="67">
        <v>2</v>
      </c>
    </row>
    <row r="46" spans="2:5" x14ac:dyDescent="0.25">
      <c r="B46" s="69">
        <v>42</v>
      </c>
      <c r="C46" s="68" t="s">
        <v>23</v>
      </c>
      <c r="D46" s="67">
        <v>1</v>
      </c>
      <c r="E46" s="67">
        <v>-7</v>
      </c>
    </row>
    <row r="47" spans="2:5" x14ac:dyDescent="0.25">
      <c r="B47" s="69">
        <v>43</v>
      </c>
      <c r="C47" s="68" t="s">
        <v>28</v>
      </c>
      <c r="D47" s="67">
        <v>-20</v>
      </c>
      <c r="E47" s="67">
        <v>-3</v>
      </c>
    </row>
    <row r="48" spans="2:5" x14ac:dyDescent="0.25">
      <c r="B48" s="69">
        <v>44</v>
      </c>
      <c r="C48" s="68" t="s">
        <v>40</v>
      </c>
      <c r="D48" s="67">
        <v>-8</v>
      </c>
      <c r="E48" s="67">
        <v>-19</v>
      </c>
    </row>
    <row r="49" spans="2:5" x14ac:dyDescent="0.25">
      <c r="B49" s="69">
        <v>45</v>
      </c>
      <c r="C49" s="68" t="s">
        <v>39</v>
      </c>
      <c r="D49" s="67" t="s">
        <v>60</v>
      </c>
      <c r="E49" s="67">
        <v>-3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opLeftCell="A13" zoomScaleNormal="100" workbookViewId="0">
      <selection activeCell="J53" sqref="J53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20.85546875" style="40" customWidth="1"/>
    <col min="5" max="5" width="21.85546875" style="40" customWidth="1"/>
    <col min="6" max="16384" width="9.140625" style="40"/>
  </cols>
  <sheetData>
    <row r="2" spans="2:7" ht="42" customHeight="1" x14ac:dyDescent="0.25">
      <c r="B2" s="127" t="s">
        <v>70</v>
      </c>
      <c r="C2" s="127"/>
      <c r="D2" s="127"/>
      <c r="E2" s="127"/>
    </row>
    <row r="3" spans="2:7" ht="46.5" customHeight="1" x14ac:dyDescent="0.25">
      <c r="B3" s="70" t="s">
        <v>56</v>
      </c>
      <c r="C3" s="71" t="s">
        <v>1</v>
      </c>
      <c r="D3" s="71" t="s">
        <v>71</v>
      </c>
      <c r="E3" s="71" t="s">
        <v>61</v>
      </c>
    </row>
    <row r="4" spans="2:7" ht="27.75" customHeight="1" x14ac:dyDescent="0.25">
      <c r="B4" s="128" t="s">
        <v>57</v>
      </c>
      <c r="C4" s="128"/>
      <c r="D4" s="128"/>
      <c r="E4" s="128"/>
    </row>
    <row r="5" spans="2:7" ht="15" customHeight="1" x14ac:dyDescent="0.25">
      <c r="B5" s="65">
        <v>1</v>
      </c>
      <c r="C5" s="68" t="s">
        <v>7</v>
      </c>
      <c r="D5" s="66" t="s">
        <v>60</v>
      </c>
      <c r="E5" s="120" t="s">
        <v>60</v>
      </c>
      <c r="G5" s="114"/>
    </row>
    <row r="6" spans="2:7" ht="15" customHeight="1" x14ac:dyDescent="0.25">
      <c r="B6" s="65">
        <v>2</v>
      </c>
      <c r="C6" s="68" t="s">
        <v>8</v>
      </c>
      <c r="D6" s="67" t="s">
        <v>60</v>
      </c>
      <c r="E6" s="121" t="s">
        <v>60</v>
      </c>
      <c r="G6" s="114"/>
    </row>
    <row r="7" spans="2:7" x14ac:dyDescent="0.25">
      <c r="B7" s="65">
        <v>3</v>
      </c>
      <c r="C7" s="68" t="s">
        <v>10</v>
      </c>
      <c r="D7" s="67" t="s">
        <v>60</v>
      </c>
      <c r="E7" s="121" t="s">
        <v>60</v>
      </c>
      <c r="G7" s="114"/>
    </row>
    <row r="8" spans="2:7" x14ac:dyDescent="0.25">
      <c r="B8" s="65">
        <v>4</v>
      </c>
      <c r="C8" s="68" t="s">
        <v>13</v>
      </c>
      <c r="D8" s="67" t="s">
        <v>60</v>
      </c>
      <c r="E8" s="121" t="s">
        <v>60</v>
      </c>
      <c r="G8" s="114"/>
    </row>
    <row r="9" spans="2:7" x14ac:dyDescent="0.25">
      <c r="B9" s="65">
        <v>5</v>
      </c>
      <c r="C9" s="68" t="s">
        <v>17</v>
      </c>
      <c r="D9" s="67" t="s">
        <v>60</v>
      </c>
      <c r="E9" s="121" t="s">
        <v>60</v>
      </c>
      <c r="G9" s="114"/>
    </row>
    <row r="10" spans="2:7" x14ac:dyDescent="0.25">
      <c r="B10" s="65">
        <v>6</v>
      </c>
      <c r="C10" s="68" t="s">
        <v>15</v>
      </c>
      <c r="D10" s="67" t="s">
        <v>60</v>
      </c>
      <c r="E10" s="121">
        <v>2</v>
      </c>
      <c r="G10" s="114"/>
    </row>
    <row r="11" spans="2:7" x14ac:dyDescent="0.25">
      <c r="B11" s="65">
        <v>7</v>
      </c>
      <c r="C11" s="68" t="s">
        <v>24</v>
      </c>
      <c r="D11" s="67">
        <v>1</v>
      </c>
      <c r="E11" s="121" t="s">
        <v>60</v>
      </c>
      <c r="G11" s="114"/>
    </row>
    <row r="12" spans="2:7" x14ac:dyDescent="0.25">
      <c r="B12" s="65">
        <v>8</v>
      </c>
      <c r="C12" s="68" t="s">
        <v>12</v>
      </c>
      <c r="D12" s="67">
        <v>-1</v>
      </c>
      <c r="E12" s="121">
        <v>-2</v>
      </c>
      <c r="G12" s="114"/>
    </row>
    <row r="13" spans="2:7" x14ac:dyDescent="0.25">
      <c r="B13" s="65">
        <v>9</v>
      </c>
      <c r="C13" s="68" t="s">
        <v>25</v>
      </c>
      <c r="D13" s="67" t="s">
        <v>60</v>
      </c>
      <c r="E13" s="121">
        <v>2</v>
      </c>
      <c r="G13" s="114"/>
    </row>
    <row r="14" spans="2:7" x14ac:dyDescent="0.25">
      <c r="B14" s="65">
        <v>10</v>
      </c>
      <c r="C14" s="68" t="s">
        <v>22</v>
      </c>
      <c r="D14" s="67" t="s">
        <v>60</v>
      </c>
      <c r="E14" s="121">
        <v>-1</v>
      </c>
      <c r="G14" s="114"/>
    </row>
    <row r="15" spans="2:7" x14ac:dyDescent="0.25">
      <c r="B15" s="65">
        <v>11</v>
      </c>
      <c r="C15" s="68" t="s">
        <v>35</v>
      </c>
      <c r="D15" s="67" t="s">
        <v>60</v>
      </c>
      <c r="E15" s="121">
        <v>-1</v>
      </c>
      <c r="G15" s="114"/>
    </row>
    <row r="16" spans="2:7" x14ac:dyDescent="0.25">
      <c r="B16" s="65">
        <v>12</v>
      </c>
      <c r="C16" s="68" t="s">
        <v>26</v>
      </c>
      <c r="D16" s="64" t="s">
        <v>60</v>
      </c>
      <c r="E16" s="121" t="s">
        <v>60</v>
      </c>
      <c r="G16" s="114"/>
    </row>
    <row r="17" spans="2:7" x14ac:dyDescent="0.25">
      <c r="B17" s="65">
        <v>13</v>
      </c>
      <c r="C17" s="68" t="s">
        <v>16</v>
      </c>
      <c r="D17" s="67" t="s">
        <v>60</v>
      </c>
      <c r="E17" s="121" t="s">
        <v>60</v>
      </c>
      <c r="G17" s="114"/>
    </row>
    <row r="18" spans="2:7" ht="15" customHeight="1" x14ac:dyDescent="0.25">
      <c r="B18" s="65">
        <v>14</v>
      </c>
      <c r="C18" s="68" t="s">
        <v>19</v>
      </c>
      <c r="D18" s="67" t="s">
        <v>60</v>
      </c>
      <c r="E18" s="121" t="s">
        <v>60</v>
      </c>
      <c r="G18" s="114"/>
    </row>
    <row r="19" spans="2:7" x14ac:dyDescent="0.25">
      <c r="B19" s="129" t="s">
        <v>58</v>
      </c>
      <c r="C19" s="129"/>
      <c r="D19" s="129"/>
      <c r="E19" s="130"/>
      <c r="G19" s="114"/>
    </row>
    <row r="20" spans="2:7" ht="15" customHeight="1" x14ac:dyDescent="0.25">
      <c r="B20" s="69">
        <v>1</v>
      </c>
      <c r="C20" s="117" t="s">
        <v>11</v>
      </c>
      <c r="D20" s="67" t="s">
        <v>60</v>
      </c>
      <c r="E20" s="122" t="s">
        <v>60</v>
      </c>
    </row>
    <row r="21" spans="2:7" x14ac:dyDescent="0.25">
      <c r="B21" s="69">
        <v>2</v>
      </c>
      <c r="C21" s="118" t="s">
        <v>41</v>
      </c>
      <c r="D21" s="64" t="s">
        <v>60</v>
      </c>
      <c r="E21" s="122" t="s">
        <v>60</v>
      </c>
    </row>
    <row r="22" spans="2:7" ht="15" customHeight="1" x14ac:dyDescent="0.25">
      <c r="B22" s="69">
        <v>3</v>
      </c>
      <c r="C22" s="118" t="s">
        <v>37</v>
      </c>
      <c r="D22" s="67" t="s">
        <v>60</v>
      </c>
      <c r="E22" s="122" t="s">
        <v>60</v>
      </c>
    </row>
    <row r="23" spans="2:7" x14ac:dyDescent="0.25">
      <c r="B23" s="69">
        <v>4</v>
      </c>
      <c r="C23" s="118" t="s">
        <v>27</v>
      </c>
      <c r="D23" s="67" t="s">
        <v>60</v>
      </c>
      <c r="E23" s="122">
        <v>2</v>
      </c>
    </row>
    <row r="24" spans="2:7" ht="15" customHeight="1" x14ac:dyDescent="0.25">
      <c r="B24" s="69">
        <v>5</v>
      </c>
      <c r="C24" s="118" t="s">
        <v>33</v>
      </c>
      <c r="D24" s="64">
        <v>2</v>
      </c>
      <c r="E24" s="122">
        <v>2</v>
      </c>
    </row>
    <row r="25" spans="2:7" x14ac:dyDescent="0.25">
      <c r="B25" s="69">
        <v>6</v>
      </c>
      <c r="C25" s="118" t="s">
        <v>44</v>
      </c>
      <c r="D25" s="64" t="s">
        <v>60</v>
      </c>
      <c r="E25" s="122">
        <v>-1</v>
      </c>
    </row>
    <row r="26" spans="2:7" x14ac:dyDescent="0.25">
      <c r="B26" s="69">
        <v>7</v>
      </c>
      <c r="C26" s="118" t="s">
        <v>46</v>
      </c>
      <c r="D26" s="64">
        <v>-2</v>
      </c>
      <c r="E26" s="122">
        <v>-3</v>
      </c>
    </row>
    <row r="27" spans="2:7" x14ac:dyDescent="0.25">
      <c r="B27" s="69">
        <v>8</v>
      </c>
      <c r="C27" s="118" t="s">
        <v>51</v>
      </c>
      <c r="D27" s="67">
        <v>2</v>
      </c>
      <c r="E27" s="122">
        <v>10</v>
      </c>
    </row>
    <row r="28" spans="2:7" x14ac:dyDescent="0.25">
      <c r="B28" s="69">
        <v>9</v>
      </c>
      <c r="C28" s="118" t="s">
        <v>42</v>
      </c>
      <c r="D28" s="64" t="s">
        <v>60</v>
      </c>
      <c r="E28" s="122">
        <v>8</v>
      </c>
    </row>
    <row r="29" spans="2:7" x14ac:dyDescent="0.25">
      <c r="B29" s="69">
        <v>10</v>
      </c>
      <c r="C29" s="118" t="s">
        <v>31</v>
      </c>
      <c r="D29" s="67">
        <v>2</v>
      </c>
      <c r="E29" s="122" t="s">
        <v>60</v>
      </c>
    </row>
    <row r="30" spans="2:7" x14ac:dyDescent="0.25">
      <c r="B30" s="69">
        <v>11</v>
      </c>
      <c r="C30" s="118" t="s">
        <v>36</v>
      </c>
      <c r="D30" s="64">
        <v>-3</v>
      </c>
      <c r="E30" s="122">
        <v>1</v>
      </c>
    </row>
    <row r="31" spans="2:7" x14ac:dyDescent="0.25">
      <c r="B31" s="69">
        <v>12</v>
      </c>
      <c r="C31" s="118" t="s">
        <v>47</v>
      </c>
      <c r="D31" s="64">
        <v>3</v>
      </c>
      <c r="E31" s="122">
        <v>-3</v>
      </c>
    </row>
    <row r="32" spans="2:7" x14ac:dyDescent="0.25">
      <c r="B32" s="69">
        <v>13</v>
      </c>
      <c r="C32" s="118" t="s">
        <v>34</v>
      </c>
      <c r="D32" s="64">
        <v>1</v>
      </c>
      <c r="E32" s="121">
        <v>1</v>
      </c>
    </row>
    <row r="33" spans="2:5" x14ac:dyDescent="0.25">
      <c r="B33" s="69">
        <v>14</v>
      </c>
      <c r="C33" s="118" t="s">
        <v>30</v>
      </c>
      <c r="D33" s="64">
        <v>-3</v>
      </c>
      <c r="E33" s="122">
        <v>-6</v>
      </c>
    </row>
    <row r="34" spans="2:5" x14ac:dyDescent="0.25">
      <c r="B34" s="69">
        <v>15</v>
      </c>
      <c r="C34" s="118" t="s">
        <v>50</v>
      </c>
      <c r="D34" s="64">
        <v>2</v>
      </c>
      <c r="E34" s="122">
        <v>-2</v>
      </c>
    </row>
    <row r="35" spans="2:5" x14ac:dyDescent="0.25">
      <c r="B35" s="69">
        <v>16</v>
      </c>
      <c r="C35" s="118" t="s">
        <v>38</v>
      </c>
      <c r="D35" s="67">
        <v>-3</v>
      </c>
      <c r="E35" s="122" t="s">
        <v>60</v>
      </c>
    </row>
    <row r="36" spans="2:5" x14ac:dyDescent="0.25">
      <c r="B36" s="69">
        <v>17</v>
      </c>
      <c r="C36" s="118" t="s">
        <v>23</v>
      </c>
      <c r="D36" s="64">
        <v>-1</v>
      </c>
      <c r="E36" s="122">
        <v>-6</v>
      </c>
    </row>
    <row r="37" spans="2:5" x14ac:dyDescent="0.25">
      <c r="B37" s="69">
        <v>18</v>
      </c>
      <c r="C37" s="118" t="s">
        <v>39</v>
      </c>
      <c r="D37" s="64" t="s">
        <v>60</v>
      </c>
      <c r="E37" s="122">
        <v>-3</v>
      </c>
    </row>
    <row r="38" spans="2:5" x14ac:dyDescent="0.25">
      <c r="B38" s="129" t="s">
        <v>59</v>
      </c>
      <c r="C38" s="129"/>
      <c r="D38" s="129"/>
      <c r="E38" s="129"/>
    </row>
    <row r="39" spans="2:5" x14ac:dyDescent="0.25">
      <c r="B39" s="69">
        <v>1</v>
      </c>
      <c r="C39" s="68" t="s">
        <v>9</v>
      </c>
      <c r="D39" s="67" t="s">
        <v>60</v>
      </c>
      <c r="E39" s="67" t="s">
        <v>60</v>
      </c>
    </row>
    <row r="40" spans="2:5" x14ac:dyDescent="0.25">
      <c r="B40" s="69">
        <v>2</v>
      </c>
      <c r="C40" s="68" t="s">
        <v>18</v>
      </c>
      <c r="D40" s="67" t="s">
        <v>60</v>
      </c>
      <c r="E40" s="67">
        <v>1</v>
      </c>
    </row>
    <row r="41" spans="2:5" x14ac:dyDescent="0.25">
      <c r="B41" s="69">
        <v>3</v>
      </c>
      <c r="C41" s="68" t="s">
        <v>14</v>
      </c>
      <c r="D41" s="67" t="s">
        <v>60</v>
      </c>
      <c r="E41" s="67">
        <v>-1</v>
      </c>
    </row>
    <row r="42" spans="2:5" x14ac:dyDescent="0.25">
      <c r="B42" s="69">
        <v>4</v>
      </c>
      <c r="C42" s="68" t="s">
        <v>29</v>
      </c>
      <c r="D42" s="67" t="s">
        <v>60</v>
      </c>
      <c r="E42" s="67" t="s">
        <v>60</v>
      </c>
    </row>
    <row r="43" spans="2:5" ht="15" customHeight="1" x14ac:dyDescent="0.25">
      <c r="B43" s="69">
        <v>5</v>
      </c>
      <c r="C43" s="68" t="s">
        <v>32</v>
      </c>
      <c r="D43" s="67" t="s">
        <v>60</v>
      </c>
      <c r="E43" s="67">
        <v>1</v>
      </c>
    </row>
    <row r="44" spans="2:5" x14ac:dyDescent="0.25">
      <c r="B44" s="69">
        <v>6</v>
      </c>
      <c r="C44" s="68" t="s">
        <v>21</v>
      </c>
      <c r="D44" s="67" t="s">
        <v>60</v>
      </c>
      <c r="E44" s="67">
        <v>-1</v>
      </c>
    </row>
    <row r="45" spans="2:5" ht="15" customHeight="1" x14ac:dyDescent="0.25">
      <c r="B45" s="69">
        <v>7</v>
      </c>
      <c r="C45" s="68" t="s">
        <v>20</v>
      </c>
      <c r="D45" s="67" t="s">
        <v>60</v>
      </c>
      <c r="E45" s="67" t="s">
        <v>60</v>
      </c>
    </row>
    <row r="46" spans="2:5" x14ac:dyDescent="0.25">
      <c r="B46" s="69">
        <v>8</v>
      </c>
      <c r="C46" s="68" t="s">
        <v>45</v>
      </c>
      <c r="D46" s="67">
        <v>1</v>
      </c>
      <c r="E46" s="67">
        <v>1</v>
      </c>
    </row>
    <row r="47" spans="2:5" x14ac:dyDescent="0.25">
      <c r="B47" s="69">
        <v>9</v>
      </c>
      <c r="C47" s="68" t="s">
        <v>49</v>
      </c>
      <c r="D47" s="67">
        <v>1</v>
      </c>
      <c r="E47" s="67">
        <v>2</v>
      </c>
    </row>
    <row r="48" spans="2:5" x14ac:dyDescent="0.25">
      <c r="B48" s="69">
        <v>10</v>
      </c>
      <c r="C48" s="68" t="s">
        <v>48</v>
      </c>
      <c r="D48" s="67">
        <v>3</v>
      </c>
      <c r="E48" s="67" t="s">
        <v>60</v>
      </c>
    </row>
    <row r="49" spans="1:5" x14ac:dyDescent="0.25">
      <c r="B49" s="69">
        <v>11</v>
      </c>
      <c r="C49" s="68" t="s">
        <v>43</v>
      </c>
      <c r="D49" s="67" t="s">
        <v>60</v>
      </c>
      <c r="E49" s="67">
        <v>2</v>
      </c>
    </row>
    <row r="50" spans="1:5" x14ac:dyDescent="0.25">
      <c r="B50" s="69">
        <v>12</v>
      </c>
      <c r="C50" s="68" t="s">
        <v>28</v>
      </c>
      <c r="D50" s="67">
        <v>-4</v>
      </c>
      <c r="E50" s="67" t="s">
        <v>60</v>
      </c>
    </row>
    <row r="51" spans="1:5" x14ac:dyDescent="0.25">
      <c r="B51" s="69">
        <v>13</v>
      </c>
      <c r="C51" s="68" t="s">
        <v>40</v>
      </c>
      <c r="D51" s="67">
        <v>-1</v>
      </c>
      <c r="E51" s="67">
        <v>-5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2:E2"/>
    <mergeCell ref="B4:E4"/>
    <mergeCell ref="B19:E19"/>
    <mergeCell ref="B38:E38"/>
  </mergeCells>
  <conditionalFormatting sqref="E33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91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5:E7 E8:E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9:D15 D17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5 D17:D18 D6:E7 D8:D13 E8:E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5:E15 D17:E18 E16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7:D51 D39:E39 D42:D4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3:D5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13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I4" sqref="I4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80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72</v>
      </c>
      <c r="D2" s="56" t="s">
        <v>73</v>
      </c>
      <c r="E2" s="48" t="s">
        <v>74</v>
      </c>
      <c r="F2" s="48" t="s">
        <v>75</v>
      </c>
      <c r="G2" s="49" t="s">
        <v>62</v>
      </c>
      <c r="H2" s="49" t="s">
        <v>63</v>
      </c>
      <c r="I2" s="50" t="s">
        <v>76</v>
      </c>
      <c r="J2" s="50" t="s">
        <v>77</v>
      </c>
      <c r="K2" s="51" t="s">
        <v>64</v>
      </c>
      <c r="L2" s="51" t="s">
        <v>65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78</v>
      </c>
      <c r="R2" s="52" t="s">
        <v>79</v>
      </c>
      <c r="S2" s="53" t="s">
        <v>66</v>
      </c>
      <c r="T2" s="53" t="s">
        <v>67</v>
      </c>
    </row>
    <row r="3" spans="1:23" s="45" customFormat="1" x14ac:dyDescent="0.25">
      <c r="B3" s="41" t="s">
        <v>52</v>
      </c>
      <c r="C3" s="107">
        <v>2.2799999999999998</v>
      </c>
      <c r="D3" s="107">
        <v>0.49</v>
      </c>
      <c r="E3" s="74">
        <v>271.42946999999998</v>
      </c>
      <c r="F3" s="75">
        <v>1057023433</v>
      </c>
      <c r="G3" s="74">
        <v>53.18</v>
      </c>
      <c r="H3" s="75">
        <v>207088996</v>
      </c>
      <c r="I3" s="119">
        <v>0.53619000000000006</v>
      </c>
      <c r="J3" s="75">
        <v>2088086</v>
      </c>
      <c r="K3" s="75">
        <v>8039.83</v>
      </c>
      <c r="L3" s="115">
        <v>31309384</v>
      </c>
      <c r="M3" s="92"/>
      <c r="N3" s="87"/>
      <c r="O3" s="87"/>
      <c r="P3" s="87"/>
      <c r="Q3" s="97">
        <v>654.18579999999997</v>
      </c>
      <c r="R3" s="75">
        <v>2547585280</v>
      </c>
      <c r="S3" s="123">
        <v>619.55547866205302</v>
      </c>
      <c r="T3" s="75">
        <v>34915049</v>
      </c>
      <c r="U3" s="98"/>
    </row>
    <row r="4" spans="1:23" s="45" customFormat="1" x14ac:dyDescent="0.25">
      <c r="B4" s="41"/>
      <c r="C4" s="108"/>
      <c r="D4" s="109"/>
      <c r="E4" s="74"/>
      <c r="F4" s="101"/>
      <c r="G4" s="113"/>
      <c r="H4" s="87"/>
      <c r="I4" s="110"/>
      <c r="J4" s="75"/>
      <c r="K4" s="81"/>
      <c r="L4" s="81"/>
      <c r="M4" s="92"/>
      <c r="N4" s="87"/>
      <c r="O4" s="87"/>
      <c r="P4" s="87"/>
      <c r="Q4" s="97"/>
      <c r="R4" s="112"/>
      <c r="S4" s="99"/>
      <c r="T4" s="100"/>
      <c r="U4" s="98"/>
    </row>
    <row r="5" spans="1:23" x14ac:dyDescent="0.25">
      <c r="A5" s="40">
        <v>1</v>
      </c>
      <c r="B5" s="39" t="s">
        <v>23</v>
      </c>
      <c r="C5" s="88">
        <v>2.35</v>
      </c>
      <c r="D5" s="96">
        <v>0.61</v>
      </c>
      <c r="E5" s="102">
        <v>56.301070000000003</v>
      </c>
      <c r="F5" s="76">
        <v>1987653</v>
      </c>
      <c r="G5" s="88">
        <v>19.949780000000001</v>
      </c>
      <c r="H5" s="96">
        <v>704307</v>
      </c>
      <c r="I5" s="111">
        <v>0.5292</v>
      </c>
      <c r="J5" s="96">
        <v>18683</v>
      </c>
      <c r="K5" s="76">
        <v>7034.9</v>
      </c>
      <c r="L5" s="76">
        <v>248360</v>
      </c>
      <c r="M5" s="90">
        <v>36.9</v>
      </c>
      <c r="N5" s="89">
        <v>22</v>
      </c>
      <c r="O5" s="91">
        <v>0.39975550122249387</v>
      </c>
      <c r="P5" s="89">
        <v>22</v>
      </c>
      <c r="Q5" s="88">
        <v>82.621939999999995</v>
      </c>
      <c r="R5" s="116">
        <v>2916885</v>
      </c>
      <c r="S5" s="88">
        <v>265.61718098415344</v>
      </c>
      <c r="T5" s="96">
        <v>318475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8">
        <v>2.5099999999999998</v>
      </c>
      <c r="D6" s="96">
        <v>0.49</v>
      </c>
      <c r="E6" s="102">
        <v>755.99594000000002</v>
      </c>
      <c r="F6" s="76">
        <v>46889892</v>
      </c>
      <c r="G6" s="88">
        <v>72.18441</v>
      </c>
      <c r="H6" s="96">
        <v>4477166</v>
      </c>
      <c r="I6" s="111">
        <v>0.26352999999999999</v>
      </c>
      <c r="J6" s="96">
        <v>16345</v>
      </c>
      <c r="K6" s="76">
        <v>8989.49</v>
      </c>
      <c r="L6" s="76">
        <v>557564</v>
      </c>
      <c r="M6" s="90">
        <v>21.8</v>
      </c>
      <c r="N6" s="89">
        <v>34</v>
      </c>
      <c r="O6" s="91">
        <v>0.21515892420537899</v>
      </c>
      <c r="P6" s="89">
        <v>34</v>
      </c>
      <c r="Q6" s="88">
        <v>220.34173999999999</v>
      </c>
      <c r="R6" s="116">
        <v>13666476</v>
      </c>
      <c r="S6" s="88">
        <v>403.34198270126416</v>
      </c>
      <c r="T6" s="96">
        <v>606223</v>
      </c>
    </row>
    <row r="7" spans="1:23" s="38" customFormat="1" x14ac:dyDescent="0.25">
      <c r="A7" s="38">
        <v>3</v>
      </c>
      <c r="B7" s="39" t="s">
        <v>46</v>
      </c>
      <c r="C7" s="88">
        <v>2.0499999999999998</v>
      </c>
      <c r="D7" s="96">
        <v>0.25</v>
      </c>
      <c r="E7" s="103">
        <v>183.91659999999999</v>
      </c>
      <c r="F7" s="76">
        <v>5314638</v>
      </c>
      <c r="G7" s="88">
        <v>17.743230000000001</v>
      </c>
      <c r="H7" s="96">
        <v>512726</v>
      </c>
      <c r="I7" s="111">
        <v>0.2258</v>
      </c>
      <c r="J7" s="96">
        <v>6525</v>
      </c>
      <c r="K7" s="76">
        <v>5834.55</v>
      </c>
      <c r="L7" s="76">
        <v>168601</v>
      </c>
      <c r="M7" s="90">
        <v>5.8</v>
      </c>
      <c r="N7" s="89">
        <v>43</v>
      </c>
      <c r="O7" s="91">
        <v>1.9559902200488994E-2</v>
      </c>
      <c r="P7" s="89">
        <v>43</v>
      </c>
      <c r="Q7" s="88">
        <v>612.34121000000005</v>
      </c>
      <c r="R7" s="116">
        <v>17694824</v>
      </c>
      <c r="S7" s="88">
        <v>290.51449275362319</v>
      </c>
      <c r="T7" s="96">
        <v>360819</v>
      </c>
    </row>
    <row r="8" spans="1:23" s="38" customFormat="1" x14ac:dyDescent="0.25">
      <c r="A8" s="38">
        <v>4</v>
      </c>
      <c r="B8" s="39" t="s">
        <v>21</v>
      </c>
      <c r="C8" s="88">
        <v>2.2400000000000002</v>
      </c>
      <c r="D8" s="96">
        <v>0.21</v>
      </c>
      <c r="E8" s="102">
        <v>141.05579</v>
      </c>
      <c r="F8" s="76">
        <v>4254948</v>
      </c>
      <c r="G8" s="88">
        <v>32.237960000000001</v>
      </c>
      <c r="H8" s="96">
        <v>972458</v>
      </c>
      <c r="I8" s="111">
        <v>0.45029000000000002</v>
      </c>
      <c r="J8" s="96">
        <v>13583</v>
      </c>
      <c r="K8" s="76">
        <v>7850.06</v>
      </c>
      <c r="L8" s="76">
        <v>236797</v>
      </c>
      <c r="M8" s="90">
        <v>77.400000000000006</v>
      </c>
      <c r="N8" s="89">
        <v>3</v>
      </c>
      <c r="O8" s="91">
        <v>0.89486552567237165</v>
      </c>
      <c r="P8" s="89">
        <v>3</v>
      </c>
      <c r="Q8" s="88">
        <v>160.29653999999999</v>
      </c>
      <c r="R8" s="116">
        <v>4835345</v>
      </c>
      <c r="S8" s="88">
        <v>434.01621621621621</v>
      </c>
      <c r="T8" s="96">
        <v>883223</v>
      </c>
    </row>
    <row r="9" spans="1:23" s="38" customFormat="1" x14ac:dyDescent="0.25">
      <c r="A9" s="38">
        <v>5</v>
      </c>
      <c r="B9" s="39" t="s">
        <v>33</v>
      </c>
      <c r="C9" s="88">
        <v>2.3199999999999998</v>
      </c>
      <c r="D9" s="96">
        <v>0.39</v>
      </c>
      <c r="E9" s="102">
        <v>70.99033</v>
      </c>
      <c r="F9" s="76">
        <v>1813519</v>
      </c>
      <c r="G9" s="88">
        <v>20.363379999999999</v>
      </c>
      <c r="H9" s="96">
        <v>520203</v>
      </c>
      <c r="I9" s="111">
        <v>0.51902000000000004</v>
      </c>
      <c r="J9" s="96">
        <v>13259</v>
      </c>
      <c r="K9" s="76">
        <v>9324.75</v>
      </c>
      <c r="L9" s="76">
        <v>238210</v>
      </c>
      <c r="M9" s="90">
        <v>45.5</v>
      </c>
      <c r="N9" s="89">
        <v>18</v>
      </c>
      <c r="O9" s="91">
        <v>0.50488997555012227</v>
      </c>
      <c r="P9" s="89">
        <v>18</v>
      </c>
      <c r="Q9" s="88">
        <v>51.051009999999998</v>
      </c>
      <c r="R9" s="116">
        <v>1304149</v>
      </c>
      <c r="S9" s="88">
        <v>432.47319932998323</v>
      </c>
      <c r="T9" s="96">
        <v>516373</v>
      </c>
    </row>
    <row r="10" spans="1:23" s="58" customFormat="1" x14ac:dyDescent="0.25">
      <c r="A10" s="58">
        <v>6</v>
      </c>
      <c r="B10" s="57" t="s">
        <v>45</v>
      </c>
      <c r="C10" s="88">
        <v>2.2000000000000002</v>
      </c>
      <c r="D10" s="96">
        <v>0.43</v>
      </c>
      <c r="E10" s="102">
        <v>69.968590000000006</v>
      </c>
      <c r="F10" s="76">
        <v>1334161</v>
      </c>
      <c r="G10" s="88">
        <v>54.454689999999999</v>
      </c>
      <c r="H10" s="96">
        <v>1038342</v>
      </c>
      <c r="I10" s="111">
        <v>0.33842</v>
      </c>
      <c r="J10" s="96">
        <v>6453</v>
      </c>
      <c r="K10" s="76">
        <v>7779.05</v>
      </c>
      <c r="L10" s="76">
        <v>148331</v>
      </c>
      <c r="M10" s="90">
        <v>29.1</v>
      </c>
      <c r="N10" s="89">
        <v>28</v>
      </c>
      <c r="O10" s="91">
        <v>0.30440097799511007</v>
      </c>
      <c r="P10" s="89">
        <v>28</v>
      </c>
      <c r="Q10" s="88">
        <v>22.57856</v>
      </c>
      <c r="R10" s="116">
        <v>430528</v>
      </c>
      <c r="S10" s="88">
        <v>790.87888198757764</v>
      </c>
      <c r="T10" s="96">
        <v>1018652</v>
      </c>
      <c r="U10" s="38"/>
    </row>
    <row r="11" spans="1:23" s="38" customFormat="1" x14ac:dyDescent="0.25">
      <c r="A11" s="38">
        <v>7</v>
      </c>
      <c r="B11" s="39" t="s">
        <v>8</v>
      </c>
      <c r="C11" s="88">
        <v>2.87</v>
      </c>
      <c r="D11" s="96">
        <v>0.66</v>
      </c>
      <c r="E11" s="102">
        <v>1447.91058</v>
      </c>
      <c r="F11" s="76">
        <v>299872416</v>
      </c>
      <c r="G11" s="88">
        <v>120.87058</v>
      </c>
      <c r="H11" s="96">
        <v>25033144</v>
      </c>
      <c r="I11" s="111">
        <v>0.46223999999999998</v>
      </c>
      <c r="J11" s="96">
        <v>95734</v>
      </c>
      <c r="K11" s="76">
        <v>8589.65</v>
      </c>
      <c r="L11" s="76">
        <v>1778977</v>
      </c>
      <c r="M11" s="90">
        <v>6.3</v>
      </c>
      <c r="N11" s="89">
        <v>42</v>
      </c>
      <c r="O11" s="91">
        <v>2.5672371638141806E-2</v>
      </c>
      <c r="P11" s="89">
        <v>42</v>
      </c>
      <c r="Q11" s="88">
        <v>4132.2823900000003</v>
      </c>
      <c r="R11" s="116">
        <v>855824608</v>
      </c>
      <c r="S11" s="88">
        <v>186.08195429472025</v>
      </c>
      <c r="T11" s="96">
        <v>236138</v>
      </c>
    </row>
    <row r="12" spans="1:23" s="38" customFormat="1" x14ac:dyDescent="0.25">
      <c r="A12" s="38">
        <v>8</v>
      </c>
      <c r="B12" s="39" t="s">
        <v>30</v>
      </c>
      <c r="C12" s="88">
        <v>1.97</v>
      </c>
      <c r="D12" s="96">
        <v>0.43</v>
      </c>
      <c r="E12" s="102">
        <v>40.353580000000001</v>
      </c>
      <c r="F12" s="76">
        <v>804489</v>
      </c>
      <c r="G12" s="88">
        <v>30.684889999999999</v>
      </c>
      <c r="H12" s="96">
        <v>611734</v>
      </c>
      <c r="I12" s="111">
        <v>0.32995999999999998</v>
      </c>
      <c r="J12" s="96">
        <v>6578</v>
      </c>
      <c r="K12" s="76">
        <v>8104.53</v>
      </c>
      <c r="L12" s="76">
        <v>161572</v>
      </c>
      <c r="M12" s="90">
        <v>55.2</v>
      </c>
      <c r="N12" s="89">
        <v>12</v>
      </c>
      <c r="O12" s="91">
        <v>0.62347188264058684</v>
      </c>
      <c r="P12" s="89">
        <v>12</v>
      </c>
      <c r="Q12" s="88">
        <v>15.97081</v>
      </c>
      <c r="R12" s="116">
        <v>318394</v>
      </c>
      <c r="S12" s="88">
        <v>246.38853046594983</v>
      </c>
      <c r="T12" s="96">
        <v>343712</v>
      </c>
    </row>
    <row r="13" spans="1:23" s="38" customFormat="1" x14ac:dyDescent="0.25">
      <c r="A13" s="38">
        <v>9</v>
      </c>
      <c r="B13" s="39" t="s">
        <v>34</v>
      </c>
      <c r="C13" s="88">
        <v>2.02</v>
      </c>
      <c r="D13" s="96">
        <v>0.39</v>
      </c>
      <c r="E13" s="102">
        <v>23.235009999999999</v>
      </c>
      <c r="F13" s="76">
        <v>1214378</v>
      </c>
      <c r="G13" s="88">
        <v>12.70852</v>
      </c>
      <c r="H13" s="96">
        <v>664211</v>
      </c>
      <c r="I13" s="111">
        <v>0.49689</v>
      </c>
      <c r="J13" s="96">
        <v>25970</v>
      </c>
      <c r="K13" s="76">
        <v>6099.38</v>
      </c>
      <c r="L13" s="76">
        <v>318784</v>
      </c>
      <c r="M13" s="90">
        <v>56.1</v>
      </c>
      <c r="N13" s="89">
        <v>11</v>
      </c>
      <c r="O13" s="91">
        <v>0.63447432762836187</v>
      </c>
      <c r="P13" s="89">
        <v>11</v>
      </c>
      <c r="Q13" s="88">
        <v>45.904159999999997</v>
      </c>
      <c r="R13" s="116">
        <v>2399181</v>
      </c>
      <c r="S13" s="88">
        <v>310.91789310611927</v>
      </c>
      <c r="T13" s="96">
        <v>802790</v>
      </c>
    </row>
    <row r="14" spans="1:23" s="38" customFormat="1" x14ac:dyDescent="0.25">
      <c r="A14" s="38">
        <v>10</v>
      </c>
      <c r="B14" s="39" t="s">
        <v>49</v>
      </c>
      <c r="C14" s="88">
        <v>2.13</v>
      </c>
      <c r="D14" s="96">
        <v>0.45</v>
      </c>
      <c r="E14" s="102">
        <v>58.515560000000001</v>
      </c>
      <c r="F14" s="76">
        <v>761463</v>
      </c>
      <c r="G14" s="88">
        <v>31.861599999999999</v>
      </c>
      <c r="H14" s="96">
        <v>414615</v>
      </c>
      <c r="I14" s="111">
        <v>0.19334999999999999</v>
      </c>
      <c r="J14" s="96">
        <v>2516</v>
      </c>
      <c r="K14" s="76">
        <v>7458.39</v>
      </c>
      <c r="L14" s="76">
        <v>97056</v>
      </c>
      <c r="M14" s="90">
        <v>84.5</v>
      </c>
      <c r="N14" s="89">
        <v>2</v>
      </c>
      <c r="O14" s="91">
        <v>0.98166259168704162</v>
      </c>
      <c r="P14" s="89">
        <v>2</v>
      </c>
      <c r="Q14" s="88">
        <v>15.952590000000001</v>
      </c>
      <c r="R14" s="116">
        <v>207591</v>
      </c>
      <c r="S14" s="88">
        <v>610.89636238846947</v>
      </c>
      <c r="T14" s="96">
        <v>890076</v>
      </c>
    </row>
    <row r="15" spans="1:23" s="38" customFormat="1" x14ac:dyDescent="0.25">
      <c r="A15" s="38">
        <v>11</v>
      </c>
      <c r="B15" s="39" t="s">
        <v>16</v>
      </c>
      <c r="C15" s="88">
        <v>2.44</v>
      </c>
      <c r="D15" s="96">
        <v>0.71</v>
      </c>
      <c r="E15" s="102">
        <v>756.23819000000003</v>
      </c>
      <c r="F15" s="77">
        <v>26596897</v>
      </c>
      <c r="G15" s="88">
        <v>54.831499999999998</v>
      </c>
      <c r="H15" s="96">
        <v>1928424</v>
      </c>
      <c r="I15" s="111">
        <v>0.45185999999999998</v>
      </c>
      <c r="J15" s="96">
        <v>15892</v>
      </c>
      <c r="K15" s="76">
        <v>9052.77</v>
      </c>
      <c r="L15" s="76">
        <v>318386</v>
      </c>
      <c r="M15" s="90">
        <v>18.600000000000001</v>
      </c>
      <c r="N15" s="89">
        <v>38</v>
      </c>
      <c r="O15" s="91">
        <v>0.17603911980440101</v>
      </c>
      <c r="P15" s="89">
        <v>38</v>
      </c>
      <c r="Q15" s="88">
        <v>232.33992000000001</v>
      </c>
      <c r="R15" s="116">
        <v>8171395</v>
      </c>
      <c r="S15" s="88">
        <v>461.3391167192429</v>
      </c>
      <c r="T15" s="96">
        <v>292489</v>
      </c>
    </row>
    <row r="16" spans="1:23" s="38" customFormat="1" x14ac:dyDescent="0.25">
      <c r="A16" s="38">
        <v>12</v>
      </c>
      <c r="B16" s="39" t="s">
        <v>38</v>
      </c>
      <c r="C16" s="88">
        <v>2.0299999999999998</v>
      </c>
      <c r="D16" s="96">
        <v>0.51</v>
      </c>
      <c r="E16" s="102">
        <v>48.45196</v>
      </c>
      <c r="F16" s="76">
        <v>1620185</v>
      </c>
      <c r="G16" s="88">
        <v>18.05293</v>
      </c>
      <c r="H16" s="96">
        <v>603672</v>
      </c>
      <c r="I16" s="111">
        <v>0.40228000000000003</v>
      </c>
      <c r="J16" s="96">
        <v>13452</v>
      </c>
      <c r="K16" s="76">
        <v>6774.57</v>
      </c>
      <c r="L16" s="76">
        <v>226535</v>
      </c>
      <c r="M16" s="90">
        <v>76.400000000000006</v>
      </c>
      <c r="N16" s="89">
        <v>4</v>
      </c>
      <c r="O16" s="91">
        <v>0.88264058679706603</v>
      </c>
      <c r="P16" s="89">
        <v>4</v>
      </c>
      <c r="Q16" s="88">
        <v>104.68414</v>
      </c>
      <c r="R16" s="116">
        <v>3500533</v>
      </c>
      <c r="S16" s="88">
        <v>411.39371888165454</v>
      </c>
      <c r="T16" s="96">
        <v>1074149</v>
      </c>
    </row>
    <row r="17" spans="1:20" s="38" customFormat="1" x14ac:dyDescent="0.25">
      <c r="A17" s="38">
        <v>13</v>
      </c>
      <c r="B17" s="39" t="s">
        <v>22</v>
      </c>
      <c r="C17" s="88">
        <v>2.54</v>
      </c>
      <c r="D17" s="96">
        <v>0.42</v>
      </c>
      <c r="E17" s="102">
        <v>272.36250999999999</v>
      </c>
      <c r="F17" s="76">
        <v>28821128</v>
      </c>
      <c r="G17" s="88">
        <v>24.239280000000001</v>
      </c>
      <c r="H17" s="96">
        <v>2564976</v>
      </c>
      <c r="I17" s="111">
        <v>0.30370999999999998</v>
      </c>
      <c r="J17" s="96">
        <v>32138</v>
      </c>
      <c r="K17" s="76">
        <v>8253.6299999999992</v>
      </c>
      <c r="L17" s="76">
        <v>873391</v>
      </c>
      <c r="M17" s="90">
        <v>30.7</v>
      </c>
      <c r="N17" s="89">
        <v>25</v>
      </c>
      <c r="O17" s="91">
        <v>0.32396088019559904</v>
      </c>
      <c r="P17" s="89">
        <v>25</v>
      </c>
      <c r="Q17" s="88">
        <v>110.83395</v>
      </c>
      <c r="R17" s="116">
        <v>11728338</v>
      </c>
      <c r="S17" s="88">
        <v>617.25088967971533</v>
      </c>
      <c r="T17" s="96">
        <v>346895</v>
      </c>
    </row>
    <row r="18" spans="1:20" s="38" customFormat="1" x14ac:dyDescent="0.25">
      <c r="A18" s="38">
        <v>14</v>
      </c>
      <c r="B18" s="39" t="s">
        <v>26</v>
      </c>
      <c r="C18" s="88">
        <v>2.11</v>
      </c>
      <c r="D18" s="96">
        <v>0.26</v>
      </c>
      <c r="E18" s="102">
        <v>80.095479999999995</v>
      </c>
      <c r="F18" s="76">
        <v>3449472</v>
      </c>
      <c r="G18" s="88">
        <v>15.27248</v>
      </c>
      <c r="H18" s="96">
        <v>657740</v>
      </c>
      <c r="I18" s="111">
        <v>0.28794999999999998</v>
      </c>
      <c r="J18" s="96">
        <v>12401</v>
      </c>
      <c r="K18" s="76">
        <v>7520.33</v>
      </c>
      <c r="L18" s="76">
        <v>323878</v>
      </c>
      <c r="M18" s="90">
        <v>23.3</v>
      </c>
      <c r="N18" s="89">
        <v>32</v>
      </c>
      <c r="O18" s="91">
        <v>0.23349633251833743</v>
      </c>
      <c r="P18" s="89">
        <v>32</v>
      </c>
      <c r="Q18" s="88">
        <v>131.28694999999999</v>
      </c>
      <c r="R18" s="116">
        <v>5654135</v>
      </c>
      <c r="S18" s="88">
        <v>582.95701464336321</v>
      </c>
      <c r="T18" s="96">
        <v>1234120</v>
      </c>
    </row>
    <row r="19" spans="1:20" s="38" customFormat="1" x14ac:dyDescent="0.25">
      <c r="A19" s="38">
        <v>15</v>
      </c>
      <c r="B19" s="39" t="s">
        <v>18</v>
      </c>
      <c r="C19" s="88">
        <v>3.72</v>
      </c>
      <c r="D19" s="96">
        <v>0.32</v>
      </c>
      <c r="E19" s="102">
        <v>235.38377</v>
      </c>
      <c r="F19" s="76">
        <v>3840757</v>
      </c>
      <c r="G19" s="88">
        <v>94.853399999999993</v>
      </c>
      <c r="H19" s="96">
        <v>1547723</v>
      </c>
      <c r="I19" s="111">
        <v>1.85212</v>
      </c>
      <c r="J19" s="96">
        <v>30221</v>
      </c>
      <c r="K19" s="76">
        <v>10826.38</v>
      </c>
      <c r="L19" s="76">
        <v>176654</v>
      </c>
      <c r="M19" s="90">
        <v>68.599999999999994</v>
      </c>
      <c r="N19" s="89">
        <v>6</v>
      </c>
      <c r="O19" s="91">
        <v>0.78728606356968212</v>
      </c>
      <c r="P19" s="89">
        <v>6</v>
      </c>
      <c r="Q19" s="88">
        <v>147.44297</v>
      </c>
      <c r="R19" s="116">
        <v>2405827</v>
      </c>
      <c r="S19" s="88">
        <v>589.23762376237619</v>
      </c>
      <c r="T19" s="96">
        <v>297565</v>
      </c>
    </row>
    <row r="20" spans="1:20" s="38" customFormat="1" x14ac:dyDescent="0.25">
      <c r="A20" s="38">
        <v>16</v>
      </c>
      <c r="B20" s="39" t="s">
        <v>20</v>
      </c>
      <c r="C20" s="88">
        <v>2.39</v>
      </c>
      <c r="D20" s="96">
        <v>0.5</v>
      </c>
      <c r="E20" s="102">
        <v>71.302689999999998</v>
      </c>
      <c r="F20" s="76">
        <v>3512513</v>
      </c>
      <c r="G20" s="88">
        <v>41.795200000000001</v>
      </c>
      <c r="H20" s="96">
        <v>2058915</v>
      </c>
      <c r="I20" s="111">
        <v>1.4215</v>
      </c>
      <c r="J20" s="96">
        <v>70026</v>
      </c>
      <c r="K20" s="76">
        <v>7819.62</v>
      </c>
      <c r="L20" s="76">
        <v>385210</v>
      </c>
      <c r="M20" s="90">
        <v>22.7</v>
      </c>
      <c r="N20" s="89">
        <v>33</v>
      </c>
      <c r="O20" s="91">
        <v>0.22616136919315405</v>
      </c>
      <c r="P20" s="89">
        <v>33</v>
      </c>
      <c r="Q20" s="88">
        <v>274.29980999999998</v>
      </c>
      <c r="R20" s="116">
        <v>13512557</v>
      </c>
      <c r="S20" s="88">
        <v>404.59102674719588</v>
      </c>
      <c r="T20" s="96">
        <v>468921</v>
      </c>
    </row>
    <row r="21" spans="1:20" s="38" customFormat="1" x14ac:dyDescent="0.25">
      <c r="A21" s="38">
        <v>17</v>
      </c>
      <c r="B21" s="39" t="s">
        <v>48</v>
      </c>
      <c r="C21" s="88">
        <v>2.0699999999999998</v>
      </c>
      <c r="D21" s="96">
        <v>0.31</v>
      </c>
      <c r="E21" s="102">
        <v>49.835639999999998</v>
      </c>
      <c r="F21" s="76">
        <v>1110338</v>
      </c>
      <c r="G21" s="88">
        <v>22.816109999999998</v>
      </c>
      <c r="H21" s="96">
        <v>508343</v>
      </c>
      <c r="I21" s="111">
        <v>0.26050000000000001</v>
      </c>
      <c r="J21" s="96">
        <v>5804</v>
      </c>
      <c r="K21" s="76">
        <v>5724.24</v>
      </c>
      <c r="L21" s="76">
        <v>127536</v>
      </c>
      <c r="M21" s="90">
        <v>29.7</v>
      </c>
      <c r="N21" s="89">
        <v>27</v>
      </c>
      <c r="O21" s="91">
        <v>0.31173594132029342</v>
      </c>
      <c r="P21" s="89">
        <v>27</v>
      </c>
      <c r="Q21" s="88">
        <v>114.30058</v>
      </c>
      <c r="R21" s="116">
        <v>2546617</v>
      </c>
      <c r="S21" s="88">
        <v>282.14143920595535</v>
      </c>
      <c r="T21" s="96">
        <v>341109</v>
      </c>
    </row>
    <row r="22" spans="1:20" s="38" customFormat="1" x14ac:dyDescent="0.25">
      <c r="A22" s="38">
        <v>18</v>
      </c>
      <c r="B22" s="39" t="s">
        <v>12</v>
      </c>
      <c r="C22" s="88">
        <v>2.74</v>
      </c>
      <c r="D22" s="96">
        <v>0.76</v>
      </c>
      <c r="E22" s="102">
        <v>392.91574000000003</v>
      </c>
      <c r="F22" s="76">
        <v>33703919</v>
      </c>
      <c r="G22" s="88">
        <v>80.553749999999994</v>
      </c>
      <c r="H22" s="96">
        <v>6909820</v>
      </c>
      <c r="I22" s="111">
        <v>0.49421999999999999</v>
      </c>
      <c r="J22" s="96">
        <v>42394</v>
      </c>
      <c r="K22" s="76">
        <v>8747.1299999999992</v>
      </c>
      <c r="L22" s="76">
        <v>750320</v>
      </c>
      <c r="M22" s="90">
        <v>20</v>
      </c>
      <c r="N22" s="89">
        <v>35</v>
      </c>
      <c r="O22" s="91">
        <v>0.19315403422982885</v>
      </c>
      <c r="P22" s="89">
        <v>35</v>
      </c>
      <c r="Q22" s="88">
        <v>1400.8246799999999</v>
      </c>
      <c r="R22" s="116">
        <v>120161340</v>
      </c>
      <c r="S22" s="88">
        <v>747.90364025695931</v>
      </c>
      <c r="T22" s="96">
        <v>349271</v>
      </c>
    </row>
    <row r="23" spans="1:20" s="38" customFormat="1" x14ac:dyDescent="0.25">
      <c r="A23" s="38">
        <v>19</v>
      </c>
      <c r="B23" s="39" t="s">
        <v>25</v>
      </c>
      <c r="C23" s="88">
        <v>2.35</v>
      </c>
      <c r="D23" s="96">
        <v>0.37</v>
      </c>
      <c r="E23" s="102">
        <v>562.27275999999995</v>
      </c>
      <c r="F23" s="76">
        <v>30999784</v>
      </c>
      <c r="G23" s="88">
        <v>31.261839999999999</v>
      </c>
      <c r="H23" s="96">
        <v>1723559</v>
      </c>
      <c r="I23" s="111">
        <v>0.30942999999999998</v>
      </c>
      <c r="J23" s="96">
        <v>17060</v>
      </c>
      <c r="K23" s="76">
        <v>8880.56</v>
      </c>
      <c r="L23" s="76">
        <v>489612</v>
      </c>
      <c r="M23" s="90">
        <v>14.5</v>
      </c>
      <c r="N23" s="89">
        <v>40</v>
      </c>
      <c r="O23" s="91">
        <v>0.12591687041564795</v>
      </c>
      <c r="P23" s="89">
        <v>40</v>
      </c>
      <c r="Q23" s="88">
        <v>617.60299999999995</v>
      </c>
      <c r="R23" s="116">
        <v>34050306</v>
      </c>
      <c r="S23" s="88">
        <v>298.19087635054024</v>
      </c>
      <c r="T23" s="96">
        <v>496786</v>
      </c>
    </row>
    <row r="24" spans="1:20" s="38" customFormat="1" x14ac:dyDescent="0.25">
      <c r="A24" s="38">
        <v>20</v>
      </c>
      <c r="B24" s="39" t="s">
        <v>35</v>
      </c>
      <c r="C24" s="88">
        <v>2.14</v>
      </c>
      <c r="D24" s="96">
        <v>0.65</v>
      </c>
      <c r="E24" s="102">
        <v>75.141840000000002</v>
      </c>
      <c r="F24" s="76">
        <v>12434848</v>
      </c>
      <c r="G24" s="88">
        <v>21.540939999999999</v>
      </c>
      <c r="H24" s="96">
        <v>3564703</v>
      </c>
      <c r="I24" s="111">
        <v>0.57791000000000003</v>
      </c>
      <c r="J24" s="96">
        <v>95635</v>
      </c>
      <c r="K24" s="76">
        <v>7871.23</v>
      </c>
      <c r="L24" s="76">
        <v>1302570</v>
      </c>
      <c r="M24" s="90">
        <v>29.8</v>
      </c>
      <c r="N24" s="89">
        <v>26</v>
      </c>
      <c r="O24" s="91">
        <v>0.31295843520782402</v>
      </c>
      <c r="P24" s="89">
        <v>26</v>
      </c>
      <c r="Q24" s="88">
        <v>225.91707</v>
      </c>
      <c r="R24" s="116">
        <v>37385887</v>
      </c>
      <c r="S24" s="88">
        <v>1637.5603484031521</v>
      </c>
      <c r="T24" s="96">
        <v>3948158</v>
      </c>
    </row>
    <row r="25" spans="1:20" s="46" customFormat="1" x14ac:dyDescent="0.25">
      <c r="A25" s="38">
        <v>21</v>
      </c>
      <c r="B25" s="47" t="s">
        <v>43</v>
      </c>
      <c r="C25" s="88">
        <v>1.96</v>
      </c>
      <c r="D25" s="96">
        <v>0.28000000000000003</v>
      </c>
      <c r="E25" s="104">
        <v>37.733319999999999</v>
      </c>
      <c r="F25" s="77">
        <v>523663</v>
      </c>
      <c r="G25" s="88">
        <v>15.225250000000001</v>
      </c>
      <c r="H25" s="96">
        <v>211296</v>
      </c>
      <c r="I25" s="111">
        <v>0.34982999999999997</v>
      </c>
      <c r="J25" s="96">
        <v>4855</v>
      </c>
      <c r="K25" s="76">
        <v>6525.15</v>
      </c>
      <c r="L25" s="77">
        <v>90556</v>
      </c>
      <c r="M25" s="93">
        <v>33</v>
      </c>
      <c r="N25" s="94">
        <v>24</v>
      </c>
      <c r="O25" s="95">
        <v>0.35207823960880197</v>
      </c>
      <c r="P25" s="94">
        <v>24</v>
      </c>
      <c r="Q25" s="88">
        <v>31.194700000000001</v>
      </c>
      <c r="R25" s="116">
        <v>432920</v>
      </c>
      <c r="S25" s="88">
        <v>267.24324324324323</v>
      </c>
      <c r="T25" s="96">
        <v>306528</v>
      </c>
    </row>
    <row r="26" spans="1:20" s="38" customFormat="1" x14ac:dyDescent="0.25">
      <c r="A26" s="38">
        <v>22</v>
      </c>
      <c r="B26" s="39" t="s">
        <v>39</v>
      </c>
      <c r="C26" s="88">
        <v>1.89</v>
      </c>
      <c r="D26" s="96">
        <v>0.57999999999999996</v>
      </c>
      <c r="E26" s="102">
        <v>47.65607</v>
      </c>
      <c r="F26" s="76">
        <v>722323</v>
      </c>
      <c r="G26" s="88">
        <v>17.17127</v>
      </c>
      <c r="H26" s="96">
        <v>260265</v>
      </c>
      <c r="I26" s="111">
        <v>0.56330000000000002</v>
      </c>
      <c r="J26" s="96">
        <v>8538</v>
      </c>
      <c r="K26" s="76">
        <v>9092.5</v>
      </c>
      <c r="L26" s="76">
        <v>137815</v>
      </c>
      <c r="M26" s="90">
        <v>48.5</v>
      </c>
      <c r="N26" s="89">
        <v>17</v>
      </c>
      <c r="O26" s="91">
        <v>0.54156479217603914</v>
      </c>
      <c r="P26" s="89">
        <v>17</v>
      </c>
      <c r="Q26" s="88">
        <v>44.055219999999998</v>
      </c>
      <c r="R26" s="116">
        <v>667745</v>
      </c>
      <c r="S26" s="88">
        <v>181.68718592964825</v>
      </c>
      <c r="T26" s="96">
        <v>144623</v>
      </c>
    </row>
    <row r="27" spans="1:20" s="38" customFormat="1" x14ac:dyDescent="0.25">
      <c r="A27" s="38">
        <v>23</v>
      </c>
      <c r="B27" s="39" t="s">
        <v>36</v>
      </c>
      <c r="C27" s="88">
        <v>2.14</v>
      </c>
      <c r="D27" s="96">
        <v>0.51</v>
      </c>
      <c r="E27" s="102">
        <v>36.866480000000003</v>
      </c>
      <c r="F27" s="76">
        <v>1876246</v>
      </c>
      <c r="G27" s="88">
        <v>23.931660000000001</v>
      </c>
      <c r="H27" s="96">
        <v>1217954</v>
      </c>
      <c r="I27" s="111">
        <v>0.49779000000000001</v>
      </c>
      <c r="J27" s="96">
        <v>25334</v>
      </c>
      <c r="K27" s="76">
        <v>6171.63</v>
      </c>
      <c r="L27" s="76">
        <v>314093</v>
      </c>
      <c r="M27" s="90">
        <v>38.5</v>
      </c>
      <c r="N27" s="89">
        <v>20</v>
      </c>
      <c r="O27" s="91">
        <v>0.41931540342298285</v>
      </c>
      <c r="P27" s="89">
        <v>20</v>
      </c>
      <c r="Q27" s="88">
        <v>66.958929999999995</v>
      </c>
      <c r="R27" s="116">
        <v>3407741</v>
      </c>
      <c r="S27" s="88">
        <v>593.52241195304157</v>
      </c>
      <c r="T27" s="96">
        <v>1112261</v>
      </c>
    </row>
    <row r="28" spans="1:20" s="38" customFormat="1" ht="17.25" customHeight="1" x14ac:dyDescent="0.25">
      <c r="A28" s="38">
        <v>24</v>
      </c>
      <c r="B28" s="39" t="s">
        <v>11</v>
      </c>
      <c r="C28" s="88">
        <v>3.28</v>
      </c>
      <c r="D28" s="96">
        <v>0.13</v>
      </c>
      <c r="E28" s="102">
        <v>170.24134000000001</v>
      </c>
      <c r="F28" s="76">
        <v>7292288</v>
      </c>
      <c r="G28" s="88">
        <v>104.40353</v>
      </c>
      <c r="H28" s="96">
        <v>4472125</v>
      </c>
      <c r="I28" s="111">
        <v>2.1921300000000001</v>
      </c>
      <c r="J28" s="96">
        <v>93900</v>
      </c>
      <c r="K28" s="76">
        <v>9322.26</v>
      </c>
      <c r="L28" s="76">
        <v>399319</v>
      </c>
      <c r="M28" s="90">
        <v>13.5</v>
      </c>
      <c r="N28" s="89">
        <v>41</v>
      </c>
      <c r="O28" s="91">
        <v>0.11369193154034231</v>
      </c>
      <c r="P28" s="89">
        <v>41</v>
      </c>
      <c r="Q28" s="88">
        <v>639.99841000000004</v>
      </c>
      <c r="R28" s="116">
        <v>27414332</v>
      </c>
      <c r="S28" s="88">
        <v>1289.7475508666164</v>
      </c>
      <c r="T28" s="96">
        <v>1711495</v>
      </c>
    </row>
    <row r="29" spans="1:20" s="38" customFormat="1" ht="17.25" customHeight="1" x14ac:dyDescent="0.25">
      <c r="A29" s="38">
        <v>25</v>
      </c>
      <c r="B29" s="39" t="s">
        <v>15</v>
      </c>
      <c r="C29" s="88">
        <v>2.56</v>
      </c>
      <c r="D29" s="96">
        <v>0.36</v>
      </c>
      <c r="E29" s="102">
        <v>667.90517</v>
      </c>
      <c r="F29" s="76">
        <v>55231082</v>
      </c>
      <c r="G29" s="88">
        <v>34.909709999999997</v>
      </c>
      <c r="H29" s="96">
        <v>2886789</v>
      </c>
      <c r="I29" s="111">
        <v>0.30165999999999998</v>
      </c>
      <c r="J29" s="96">
        <v>24945</v>
      </c>
      <c r="K29" s="76">
        <v>8367.42</v>
      </c>
      <c r="L29" s="76">
        <v>691927</v>
      </c>
      <c r="M29" s="90">
        <v>19.100000000000001</v>
      </c>
      <c r="N29" s="89">
        <v>37</v>
      </c>
      <c r="O29" s="91">
        <v>0.18215158924205382</v>
      </c>
      <c r="P29" s="89">
        <v>37</v>
      </c>
      <c r="Q29" s="88">
        <v>243.46355</v>
      </c>
      <c r="R29" s="116">
        <v>20132731</v>
      </c>
      <c r="S29" s="88">
        <v>495.48755760368664</v>
      </c>
      <c r="T29" s="96">
        <v>537604</v>
      </c>
    </row>
    <row r="30" spans="1:20" s="38" customFormat="1" ht="17.25" customHeight="1" x14ac:dyDescent="0.25">
      <c r="A30" s="38">
        <v>26</v>
      </c>
      <c r="B30" s="39" t="s">
        <v>44</v>
      </c>
      <c r="C30" s="88">
        <v>2.14</v>
      </c>
      <c r="D30" s="96">
        <v>0.4</v>
      </c>
      <c r="E30" s="102">
        <v>60.257300000000001</v>
      </c>
      <c r="F30" s="76">
        <v>2563948</v>
      </c>
      <c r="G30" s="88">
        <v>38.222070000000002</v>
      </c>
      <c r="H30" s="96">
        <v>1626349</v>
      </c>
      <c r="I30" s="111">
        <v>0.37622</v>
      </c>
      <c r="J30" s="96">
        <v>16008</v>
      </c>
      <c r="K30" s="76">
        <v>6335.53</v>
      </c>
      <c r="L30" s="76">
        <v>269569</v>
      </c>
      <c r="M30" s="90">
        <v>26.7</v>
      </c>
      <c r="N30" s="89">
        <v>29</v>
      </c>
      <c r="O30" s="91">
        <v>0.27506112469437655</v>
      </c>
      <c r="P30" s="89">
        <v>29</v>
      </c>
      <c r="Q30" s="88">
        <v>173.47845000000001</v>
      </c>
      <c r="R30" s="116">
        <v>7381508</v>
      </c>
      <c r="S30" s="88">
        <v>844.43497757847535</v>
      </c>
      <c r="T30" s="96">
        <v>753236</v>
      </c>
    </row>
    <row r="31" spans="1:20" s="38" customFormat="1" ht="17.25" customHeight="1" x14ac:dyDescent="0.25">
      <c r="A31" s="38">
        <v>27</v>
      </c>
      <c r="B31" s="39" t="s">
        <v>37</v>
      </c>
      <c r="C31" s="88">
        <v>2.5299999999999998</v>
      </c>
      <c r="D31" s="96">
        <v>0.42</v>
      </c>
      <c r="E31" s="102">
        <v>432.27692000000002</v>
      </c>
      <c r="F31" s="76">
        <v>13128250</v>
      </c>
      <c r="G31" s="88">
        <v>14.211589999999999</v>
      </c>
      <c r="H31" s="96">
        <v>431606</v>
      </c>
      <c r="I31" s="111">
        <v>0.30547000000000002</v>
      </c>
      <c r="J31" s="96">
        <v>9277</v>
      </c>
      <c r="K31" s="76">
        <v>8059.47</v>
      </c>
      <c r="L31" s="76">
        <v>244766</v>
      </c>
      <c r="M31" s="90">
        <v>25</v>
      </c>
      <c r="N31" s="89">
        <v>30</v>
      </c>
      <c r="O31" s="91">
        <v>0.25427872860635697</v>
      </c>
      <c r="P31" s="89">
        <v>30</v>
      </c>
      <c r="Q31" s="88">
        <v>623.92552000000001</v>
      </c>
      <c r="R31" s="116">
        <v>18948618</v>
      </c>
      <c r="S31" s="88">
        <v>989.65517241379314</v>
      </c>
      <c r="T31" s="96">
        <v>143500</v>
      </c>
    </row>
    <row r="32" spans="1:20" s="38" customFormat="1" ht="17.25" customHeight="1" x14ac:dyDescent="0.25">
      <c r="A32" s="38">
        <v>28</v>
      </c>
      <c r="B32" s="39" t="s">
        <v>42</v>
      </c>
      <c r="C32" s="88">
        <v>1.94</v>
      </c>
      <c r="D32" s="96">
        <v>0.33</v>
      </c>
      <c r="E32" s="102">
        <v>37.60275</v>
      </c>
      <c r="F32" s="76">
        <v>1065474</v>
      </c>
      <c r="G32" s="88">
        <v>15.08174</v>
      </c>
      <c r="H32" s="96">
        <v>427341</v>
      </c>
      <c r="I32" s="111">
        <v>0.53407000000000004</v>
      </c>
      <c r="J32" s="96">
        <v>15133</v>
      </c>
      <c r="K32" s="76">
        <v>7891.48</v>
      </c>
      <c r="L32" s="76">
        <v>223605</v>
      </c>
      <c r="M32" s="90">
        <v>51</v>
      </c>
      <c r="N32" s="89">
        <v>14</v>
      </c>
      <c r="O32" s="91">
        <v>0.57212713936430315</v>
      </c>
      <c r="P32" s="89">
        <v>14</v>
      </c>
      <c r="Q32" s="88">
        <v>158.36012400000001</v>
      </c>
      <c r="R32" s="116">
        <v>4493966</v>
      </c>
      <c r="S32" s="88">
        <v>393.63492063492066</v>
      </c>
      <c r="T32" s="96">
        <v>347186</v>
      </c>
    </row>
    <row r="33" spans="1:20" s="38" customFormat="1" ht="17.25" customHeight="1" x14ac:dyDescent="0.25">
      <c r="A33" s="38">
        <v>29</v>
      </c>
      <c r="B33" s="39" t="s">
        <v>40</v>
      </c>
      <c r="C33" s="88">
        <v>2.16</v>
      </c>
      <c r="D33" s="96">
        <v>0.62</v>
      </c>
      <c r="E33" s="102">
        <v>27.748470000000001</v>
      </c>
      <c r="F33" s="76">
        <v>551473</v>
      </c>
      <c r="G33" s="88">
        <v>34.33878</v>
      </c>
      <c r="H33" s="96">
        <v>682449</v>
      </c>
      <c r="I33" s="111">
        <v>0.36585000000000001</v>
      </c>
      <c r="J33" s="96">
        <v>7271</v>
      </c>
      <c r="K33" s="76">
        <v>7752.19</v>
      </c>
      <c r="L33" s="76">
        <v>154067</v>
      </c>
      <c r="M33" s="90">
        <v>57.8</v>
      </c>
      <c r="N33" s="89">
        <v>10</v>
      </c>
      <c r="O33" s="91">
        <v>0.65525672371638133</v>
      </c>
      <c r="P33" s="89">
        <v>10</v>
      </c>
      <c r="Q33" s="88">
        <v>53.775489999999998</v>
      </c>
      <c r="R33" s="116">
        <v>1068734</v>
      </c>
      <c r="S33" s="88">
        <v>372.31441048034935</v>
      </c>
      <c r="T33" s="96">
        <v>426300</v>
      </c>
    </row>
    <row r="34" spans="1:20" s="38" customFormat="1" ht="15.75" customHeight="1" x14ac:dyDescent="0.25">
      <c r="A34" s="38">
        <v>30</v>
      </c>
      <c r="B34" s="39" t="s">
        <v>10</v>
      </c>
      <c r="C34" s="88">
        <v>2.74</v>
      </c>
      <c r="D34" s="96">
        <v>0.74</v>
      </c>
      <c r="E34" s="102">
        <v>389.28503999999998</v>
      </c>
      <c r="F34" s="76">
        <v>107066233</v>
      </c>
      <c r="G34" s="88">
        <v>138.99952999999999</v>
      </c>
      <c r="H34" s="96">
        <v>38229457</v>
      </c>
      <c r="I34" s="111">
        <v>0.22928999999999999</v>
      </c>
      <c r="J34" s="96">
        <v>63063</v>
      </c>
      <c r="K34" s="76">
        <v>8368.66</v>
      </c>
      <c r="L34" s="76">
        <v>2301657</v>
      </c>
      <c r="M34" s="90">
        <v>5.6</v>
      </c>
      <c r="N34" s="89">
        <v>44</v>
      </c>
      <c r="O34" s="91">
        <v>1.7114914425427868E-2</v>
      </c>
      <c r="P34" s="89">
        <v>44</v>
      </c>
      <c r="Q34" s="88">
        <v>1916.9985200000001</v>
      </c>
      <c r="R34" s="116">
        <v>527237853</v>
      </c>
      <c r="S34" s="88">
        <v>542.99687500000005</v>
      </c>
      <c r="T34" s="96">
        <v>868795</v>
      </c>
    </row>
    <row r="35" spans="1:20" s="38" customFormat="1" ht="17.25" customHeight="1" x14ac:dyDescent="0.25">
      <c r="A35" s="38">
        <v>31</v>
      </c>
      <c r="B35" s="39" t="s">
        <v>14</v>
      </c>
      <c r="C35" s="88">
        <v>3.43</v>
      </c>
      <c r="D35" s="96">
        <v>0.28999999999999998</v>
      </c>
      <c r="E35" s="102">
        <v>886.50658999999996</v>
      </c>
      <c r="F35" s="76">
        <v>11710752</v>
      </c>
      <c r="G35" s="88">
        <v>102.98743</v>
      </c>
      <c r="H35" s="96">
        <v>1360464</v>
      </c>
      <c r="I35" s="111">
        <v>0.35571999999999998</v>
      </c>
      <c r="J35" s="96">
        <v>4699</v>
      </c>
      <c r="K35" s="76">
        <v>7719.98</v>
      </c>
      <c r="L35" s="76">
        <v>101981</v>
      </c>
      <c r="M35" s="90">
        <v>4.2</v>
      </c>
      <c r="N35" s="89">
        <v>45</v>
      </c>
      <c r="O35" s="91">
        <v>0</v>
      </c>
      <c r="P35" s="89">
        <v>45</v>
      </c>
      <c r="Q35" s="88">
        <v>1485.1324</v>
      </c>
      <c r="R35" s="116">
        <v>19618599</v>
      </c>
      <c r="S35" s="88">
        <v>331.89668615984408</v>
      </c>
      <c r="T35" s="96">
        <v>340526</v>
      </c>
    </row>
    <row r="36" spans="1:20" s="38" customFormat="1" ht="17.25" customHeight="1" x14ac:dyDescent="0.25">
      <c r="A36" s="38">
        <v>32</v>
      </c>
      <c r="B36" s="39" t="s">
        <v>17</v>
      </c>
      <c r="C36" s="88">
        <v>2.41</v>
      </c>
      <c r="D36" s="96">
        <v>0.31</v>
      </c>
      <c r="E36" s="102">
        <v>695.27940999999998</v>
      </c>
      <c r="F36" s="76">
        <v>39604506</v>
      </c>
      <c r="G36" s="88">
        <v>124.12417000000001</v>
      </c>
      <c r="H36" s="96">
        <v>7070361</v>
      </c>
      <c r="I36" s="111">
        <v>0.27548</v>
      </c>
      <c r="J36" s="96">
        <v>15692</v>
      </c>
      <c r="K36" s="76">
        <v>7086</v>
      </c>
      <c r="L36" s="76">
        <v>403633</v>
      </c>
      <c r="M36" s="90">
        <v>19.7</v>
      </c>
      <c r="N36" s="89">
        <v>36</v>
      </c>
      <c r="O36" s="91">
        <v>0.18948655256723718</v>
      </c>
      <c r="P36" s="89">
        <v>36</v>
      </c>
      <c r="Q36" s="88">
        <v>490.35453000000001</v>
      </c>
      <c r="R36" s="116">
        <v>27931575</v>
      </c>
      <c r="S36" s="88">
        <v>401.67954911433173</v>
      </c>
      <c r="T36" s="96">
        <v>498886</v>
      </c>
    </row>
    <row r="37" spans="1:20" s="38" customFormat="1" ht="17.25" customHeight="1" x14ac:dyDescent="0.25">
      <c r="A37" s="38">
        <v>33</v>
      </c>
      <c r="B37" s="39" t="s">
        <v>29</v>
      </c>
      <c r="C37" s="88">
        <v>2.37</v>
      </c>
      <c r="D37" s="96">
        <v>0.31</v>
      </c>
      <c r="E37" s="102">
        <v>36.58014</v>
      </c>
      <c r="F37" s="76">
        <v>1341101</v>
      </c>
      <c r="G37" s="88">
        <v>170.88928999999999</v>
      </c>
      <c r="H37" s="96">
        <v>6265143</v>
      </c>
      <c r="I37" s="111">
        <v>3.8163200000000002</v>
      </c>
      <c r="J37" s="96">
        <v>139914</v>
      </c>
      <c r="K37" s="76">
        <v>6867.06</v>
      </c>
      <c r="L37" s="76">
        <v>251760</v>
      </c>
      <c r="M37" s="90">
        <v>61.2</v>
      </c>
      <c r="N37" s="89">
        <v>8</v>
      </c>
      <c r="O37" s="91">
        <v>0.69682151589242058</v>
      </c>
      <c r="P37" s="89">
        <v>8</v>
      </c>
      <c r="Q37" s="88">
        <v>87.219520000000003</v>
      </c>
      <c r="R37" s="116">
        <v>3197642</v>
      </c>
      <c r="S37" s="88">
        <v>855.13021702838068</v>
      </c>
      <c r="T37" s="96">
        <v>1536669</v>
      </c>
    </row>
    <row r="38" spans="1:20" s="38" customFormat="1" ht="17.25" customHeight="1" x14ac:dyDescent="0.25">
      <c r="A38" s="38">
        <v>34</v>
      </c>
      <c r="B38" s="39" t="s">
        <v>50</v>
      </c>
      <c r="C38" s="88">
        <v>1.96</v>
      </c>
      <c r="D38" s="96">
        <v>0.4</v>
      </c>
      <c r="E38" s="102">
        <v>29.491230000000002</v>
      </c>
      <c r="F38" s="76">
        <v>750257</v>
      </c>
      <c r="G38" s="88">
        <v>19.984670000000001</v>
      </c>
      <c r="H38" s="96">
        <v>508410</v>
      </c>
      <c r="I38" s="111">
        <v>0.49303999999999998</v>
      </c>
      <c r="J38" s="96">
        <v>12543</v>
      </c>
      <c r="K38" s="76">
        <v>6142.85</v>
      </c>
      <c r="L38" s="76">
        <v>156274</v>
      </c>
      <c r="M38" s="90">
        <v>66.3</v>
      </c>
      <c r="N38" s="89">
        <v>7</v>
      </c>
      <c r="O38" s="91">
        <v>0.75916870415647919</v>
      </c>
      <c r="P38" s="89">
        <v>7</v>
      </c>
      <c r="Q38" s="88">
        <v>43.115169999999999</v>
      </c>
      <c r="R38" s="116">
        <v>1096850</v>
      </c>
      <c r="S38" s="88">
        <v>299.56336725254391</v>
      </c>
      <c r="T38" s="96">
        <v>323828</v>
      </c>
    </row>
    <row r="39" spans="1:20" s="38" customFormat="1" ht="17.25" customHeight="1" x14ac:dyDescent="0.25">
      <c r="A39" s="38">
        <v>35</v>
      </c>
      <c r="B39" s="39" t="s">
        <v>27</v>
      </c>
      <c r="C39" s="88">
        <v>2.1800000000000002</v>
      </c>
      <c r="D39" s="96">
        <v>0.62</v>
      </c>
      <c r="E39" s="102">
        <v>94.652370000000005</v>
      </c>
      <c r="F39" s="76">
        <v>2959685</v>
      </c>
      <c r="G39" s="88">
        <v>24.31306</v>
      </c>
      <c r="H39" s="96">
        <v>760245</v>
      </c>
      <c r="I39" s="111">
        <v>0.53241000000000005</v>
      </c>
      <c r="J39" s="96">
        <v>16648</v>
      </c>
      <c r="K39" s="76">
        <v>15864.75</v>
      </c>
      <c r="L39" s="76">
        <v>496075</v>
      </c>
      <c r="M39" s="90">
        <v>73.7</v>
      </c>
      <c r="N39" s="89">
        <v>5</v>
      </c>
      <c r="O39" s="91">
        <v>0.84963325183374083</v>
      </c>
      <c r="P39" s="89">
        <v>5</v>
      </c>
      <c r="Q39" s="88">
        <v>59.315519999999999</v>
      </c>
      <c r="R39" s="116">
        <v>1854737</v>
      </c>
      <c r="S39" s="88">
        <v>550.66261808367074</v>
      </c>
      <c r="T39" s="96">
        <v>1224123</v>
      </c>
    </row>
    <row r="40" spans="1:20" s="38" customFormat="1" ht="17.25" customHeight="1" x14ac:dyDescent="0.25">
      <c r="A40" s="38">
        <v>36</v>
      </c>
      <c r="B40" s="39" t="s">
        <v>41</v>
      </c>
      <c r="C40" s="88">
        <v>2.4300000000000002</v>
      </c>
      <c r="D40" s="96">
        <v>0.41</v>
      </c>
      <c r="E40" s="102">
        <v>821.09208999999998</v>
      </c>
      <c r="F40" s="76">
        <v>28657756</v>
      </c>
      <c r="G40" s="88">
        <v>75.735460000000003</v>
      </c>
      <c r="H40" s="96">
        <v>2643319</v>
      </c>
      <c r="I40" s="111">
        <v>0.28732000000000002</v>
      </c>
      <c r="J40" s="96">
        <v>10028</v>
      </c>
      <c r="K40" s="76">
        <v>8185.4</v>
      </c>
      <c r="L40" s="76">
        <v>285687</v>
      </c>
      <c r="M40" s="90">
        <v>17.399999999999999</v>
      </c>
      <c r="N40" s="89">
        <v>39</v>
      </c>
      <c r="O40" s="91">
        <v>0.16136919315403422</v>
      </c>
      <c r="P40" s="89">
        <v>39</v>
      </c>
      <c r="Q40" s="88">
        <v>96.281869999999998</v>
      </c>
      <c r="R40" s="116">
        <v>3360430</v>
      </c>
      <c r="S40" s="88">
        <v>271.35367647058825</v>
      </c>
      <c r="T40" s="96">
        <v>369041</v>
      </c>
    </row>
    <row r="41" spans="1:20" s="38" customFormat="1" ht="17.25" customHeight="1" x14ac:dyDescent="0.25">
      <c r="A41" s="38">
        <v>37</v>
      </c>
      <c r="B41" s="39" t="s">
        <v>51</v>
      </c>
      <c r="C41" s="88">
        <v>2.15</v>
      </c>
      <c r="D41" s="96">
        <v>0.37</v>
      </c>
      <c r="E41" s="102">
        <v>25.56832</v>
      </c>
      <c r="F41" s="76">
        <v>493034</v>
      </c>
      <c r="G41" s="88">
        <v>69.360010000000003</v>
      </c>
      <c r="H41" s="96">
        <v>1337469</v>
      </c>
      <c r="I41" s="111">
        <v>0.41513</v>
      </c>
      <c r="J41" s="96">
        <v>8005</v>
      </c>
      <c r="K41" s="76">
        <v>7260.38</v>
      </c>
      <c r="L41" s="76">
        <v>140002</v>
      </c>
      <c r="M41" s="90">
        <v>58.5</v>
      </c>
      <c r="N41" s="89">
        <v>9</v>
      </c>
      <c r="O41" s="91">
        <v>0.66381418092909539</v>
      </c>
      <c r="P41" s="89">
        <v>9</v>
      </c>
      <c r="Q41" s="88">
        <v>14.1311</v>
      </c>
      <c r="R41" s="116">
        <v>272490</v>
      </c>
      <c r="S41" s="88">
        <v>192.48859934853419</v>
      </c>
      <c r="T41" s="96">
        <v>177282</v>
      </c>
    </row>
    <row r="42" spans="1:20" s="38" customFormat="1" ht="17.25" customHeight="1" x14ac:dyDescent="0.25">
      <c r="A42" s="38">
        <v>38</v>
      </c>
      <c r="B42" s="39" t="s">
        <v>47</v>
      </c>
      <c r="C42" s="88">
        <v>2.04</v>
      </c>
      <c r="D42" s="96">
        <v>0.38</v>
      </c>
      <c r="E42" s="102">
        <v>23.140029999999999</v>
      </c>
      <c r="F42" s="76">
        <v>518892</v>
      </c>
      <c r="G42" s="88">
        <v>17.344719999999999</v>
      </c>
      <c r="H42" s="96">
        <v>388938</v>
      </c>
      <c r="I42" s="111">
        <v>0.42147000000000001</v>
      </c>
      <c r="J42" s="96">
        <v>9451</v>
      </c>
      <c r="K42" s="76">
        <v>6837.58</v>
      </c>
      <c r="L42" s="76">
        <v>153326</v>
      </c>
      <c r="M42" s="90">
        <v>86</v>
      </c>
      <c r="N42" s="89">
        <v>1</v>
      </c>
      <c r="O42" s="91">
        <v>1</v>
      </c>
      <c r="P42" s="89">
        <v>1</v>
      </c>
      <c r="Q42" s="88">
        <v>19.42709</v>
      </c>
      <c r="R42" s="116">
        <v>435633</v>
      </c>
      <c r="S42" s="88">
        <v>334.23258559622195</v>
      </c>
      <c r="T42" s="96">
        <v>283095</v>
      </c>
    </row>
    <row r="43" spans="1:20" s="38" customFormat="1" ht="17.25" customHeight="1" x14ac:dyDescent="0.25">
      <c r="A43" s="38">
        <v>39</v>
      </c>
      <c r="B43" s="39" t="s">
        <v>9</v>
      </c>
      <c r="C43" s="88">
        <v>2.96</v>
      </c>
      <c r="D43" s="96">
        <v>0.46</v>
      </c>
      <c r="E43" s="102">
        <v>300.65073000000001</v>
      </c>
      <c r="F43" s="76">
        <v>12216341</v>
      </c>
      <c r="G43" s="88">
        <v>82.185239999999993</v>
      </c>
      <c r="H43" s="96">
        <v>3339433</v>
      </c>
      <c r="I43" s="111">
        <v>2.2271299999999998</v>
      </c>
      <c r="J43" s="96">
        <v>90495</v>
      </c>
      <c r="K43" s="76">
        <v>6695.76</v>
      </c>
      <c r="L43" s="76">
        <v>272069</v>
      </c>
      <c r="M43" s="90">
        <v>44.8</v>
      </c>
      <c r="N43" s="89">
        <v>19</v>
      </c>
      <c r="O43" s="91">
        <v>0.49633251833740827</v>
      </c>
      <c r="P43" s="89">
        <v>19</v>
      </c>
      <c r="Q43" s="88">
        <v>721.55204000000003</v>
      </c>
      <c r="R43" s="116">
        <v>29318824</v>
      </c>
      <c r="S43" s="88">
        <v>2081.811464276012</v>
      </c>
      <c r="T43" s="96">
        <v>7663148</v>
      </c>
    </row>
    <row r="44" spans="1:20" s="38" customFormat="1" x14ac:dyDescent="0.25">
      <c r="A44" s="38">
        <v>40</v>
      </c>
      <c r="B44" s="39" t="s">
        <v>28</v>
      </c>
      <c r="C44" s="88">
        <v>2.12</v>
      </c>
      <c r="D44" s="96">
        <v>0.68</v>
      </c>
      <c r="E44" s="102">
        <v>65.193640000000002</v>
      </c>
      <c r="F44" s="76">
        <v>906322</v>
      </c>
      <c r="G44" s="88">
        <v>24.277149999999999</v>
      </c>
      <c r="H44" s="96">
        <v>337501</v>
      </c>
      <c r="I44" s="111">
        <v>0.55228999999999995</v>
      </c>
      <c r="J44" s="96">
        <v>7678</v>
      </c>
      <c r="K44" s="76">
        <v>8811.75</v>
      </c>
      <c r="L44" s="76">
        <v>122501</v>
      </c>
      <c r="M44" s="90">
        <v>55.1</v>
      </c>
      <c r="N44" s="89">
        <v>13</v>
      </c>
      <c r="O44" s="91">
        <v>0.62224938875305624</v>
      </c>
      <c r="P44" s="89">
        <v>13</v>
      </c>
      <c r="Q44" s="88">
        <v>128.75981999999999</v>
      </c>
      <c r="R44" s="116">
        <v>1790019</v>
      </c>
      <c r="S44" s="88">
        <v>583.41628440366969</v>
      </c>
      <c r="T44" s="96">
        <v>508739</v>
      </c>
    </row>
    <row r="45" spans="1:20" s="38" customFormat="1" x14ac:dyDescent="0.25">
      <c r="A45" s="38">
        <v>41</v>
      </c>
      <c r="B45" s="39" t="s">
        <v>32</v>
      </c>
      <c r="C45" s="88">
        <v>2.63</v>
      </c>
      <c r="D45" s="96">
        <v>0.49</v>
      </c>
      <c r="E45" s="102">
        <v>1032.09123</v>
      </c>
      <c r="F45" s="76">
        <v>19764547</v>
      </c>
      <c r="G45" s="88">
        <v>40.017180000000003</v>
      </c>
      <c r="H45" s="96">
        <v>766329</v>
      </c>
      <c r="I45" s="111">
        <v>0.20272000000000001</v>
      </c>
      <c r="J45" s="96">
        <v>3882</v>
      </c>
      <c r="K45" s="76">
        <v>10543.03</v>
      </c>
      <c r="L45" s="76">
        <v>201899</v>
      </c>
      <c r="M45" s="90">
        <v>37.5</v>
      </c>
      <c r="N45" s="89">
        <v>21</v>
      </c>
      <c r="O45" s="91">
        <v>0.40709046454767722</v>
      </c>
      <c r="P45" s="89">
        <v>21</v>
      </c>
      <c r="Q45" s="88">
        <v>652.19018000000005</v>
      </c>
      <c r="R45" s="116">
        <v>12489442</v>
      </c>
      <c r="S45" s="88">
        <v>271.10804020100505</v>
      </c>
      <c r="T45" s="96">
        <v>107901</v>
      </c>
    </row>
    <row r="46" spans="1:20" s="38" customFormat="1" x14ac:dyDescent="0.25">
      <c r="A46" s="38">
        <v>42</v>
      </c>
      <c r="B46" s="39" t="s">
        <v>19</v>
      </c>
      <c r="C46" s="88">
        <v>2.0699999999999998</v>
      </c>
      <c r="D46" s="96">
        <v>0.42</v>
      </c>
      <c r="E46" s="102">
        <v>67.176450000000003</v>
      </c>
      <c r="F46" s="76">
        <v>5188843</v>
      </c>
      <c r="G46" s="88">
        <v>41.918059999999997</v>
      </c>
      <c r="H46" s="96">
        <v>3237835</v>
      </c>
      <c r="I46" s="111">
        <v>0.43587999999999999</v>
      </c>
      <c r="J46" s="96">
        <v>33668</v>
      </c>
      <c r="K46" s="76">
        <v>6741.6</v>
      </c>
      <c r="L46" s="76">
        <v>520735</v>
      </c>
      <c r="M46" s="90">
        <v>49.9</v>
      </c>
      <c r="N46" s="89">
        <v>16</v>
      </c>
      <c r="O46" s="91">
        <v>0.55867970660146693</v>
      </c>
      <c r="P46" s="89">
        <v>16</v>
      </c>
      <c r="Q46" s="88">
        <v>152.40985000000001</v>
      </c>
      <c r="R46" s="116">
        <v>11772442</v>
      </c>
      <c r="S46" s="88">
        <v>447.57600827300928</v>
      </c>
      <c r="T46" s="96">
        <v>432806</v>
      </c>
    </row>
    <row r="47" spans="1:20" s="38" customFormat="1" x14ac:dyDescent="0.25">
      <c r="A47" s="38">
        <v>43</v>
      </c>
      <c r="B47" s="39" t="s">
        <v>31</v>
      </c>
      <c r="C47" s="88">
        <v>2.08</v>
      </c>
      <c r="D47" s="96">
        <v>0.46</v>
      </c>
      <c r="E47" s="102">
        <v>168.10351</v>
      </c>
      <c r="F47" s="76">
        <v>3452678</v>
      </c>
      <c r="G47" s="88">
        <v>19.760159999999999</v>
      </c>
      <c r="H47" s="96">
        <v>405854</v>
      </c>
      <c r="I47" s="111">
        <v>0.48887000000000003</v>
      </c>
      <c r="J47" s="96">
        <v>10041</v>
      </c>
      <c r="K47" s="76">
        <v>8231.7099999999991</v>
      </c>
      <c r="L47" s="76">
        <v>169071</v>
      </c>
      <c r="M47" s="90">
        <v>50.6</v>
      </c>
      <c r="N47" s="89">
        <v>15</v>
      </c>
      <c r="O47" s="91">
        <v>0.56723716381418088</v>
      </c>
      <c r="P47" s="89">
        <v>15</v>
      </c>
      <c r="Q47" s="88">
        <v>155.54745</v>
      </c>
      <c r="R47" s="116">
        <v>3194789</v>
      </c>
      <c r="S47" s="88">
        <v>570.44747899159665</v>
      </c>
      <c r="T47" s="96">
        <v>271533</v>
      </c>
    </row>
    <row r="48" spans="1:20" s="38" customFormat="1" x14ac:dyDescent="0.25">
      <c r="A48" s="38">
        <v>44</v>
      </c>
      <c r="B48" s="39" t="s">
        <v>7</v>
      </c>
      <c r="C48" s="88">
        <v>2.89</v>
      </c>
      <c r="D48" s="96">
        <v>0.5</v>
      </c>
      <c r="E48" s="102">
        <v>129.17198999999999</v>
      </c>
      <c r="F48" s="76">
        <v>160625374</v>
      </c>
      <c r="G48" s="88">
        <v>38.847549999999998</v>
      </c>
      <c r="H48" s="96">
        <v>48306926</v>
      </c>
      <c r="I48" s="111">
        <v>0.55371999999999999</v>
      </c>
      <c r="J48" s="96">
        <v>688547</v>
      </c>
      <c r="K48" s="76">
        <v>8738.14</v>
      </c>
      <c r="L48" s="76">
        <v>10865873</v>
      </c>
      <c r="M48" s="90">
        <v>36.9</v>
      </c>
      <c r="N48" s="89">
        <v>22</v>
      </c>
      <c r="O48" s="91">
        <v>0.39975550122249387</v>
      </c>
      <c r="P48" s="89">
        <v>22</v>
      </c>
      <c r="Q48" s="88">
        <v>303.15199999999999</v>
      </c>
      <c r="R48" s="116">
        <v>376969516</v>
      </c>
      <c r="S48" s="89"/>
      <c r="T48" s="89"/>
    </row>
    <row r="49" spans="1:26" s="38" customFormat="1" x14ac:dyDescent="0.25">
      <c r="A49" s="38">
        <v>45</v>
      </c>
      <c r="B49" s="39" t="s">
        <v>13</v>
      </c>
      <c r="C49" s="88">
        <v>2.4500000000000002</v>
      </c>
      <c r="D49" s="96">
        <v>0.32</v>
      </c>
      <c r="E49" s="105">
        <v>128.59825000000001</v>
      </c>
      <c r="F49" s="76">
        <v>68474967</v>
      </c>
      <c r="G49" s="88">
        <v>43.003869999999999</v>
      </c>
      <c r="H49" s="96">
        <v>22898357</v>
      </c>
      <c r="I49" s="111">
        <v>0.42781999999999998</v>
      </c>
      <c r="J49" s="96">
        <v>227802</v>
      </c>
      <c r="K49" s="76">
        <v>6409.31</v>
      </c>
      <c r="L49" s="76">
        <v>3412780</v>
      </c>
      <c r="M49" s="90">
        <v>24.6</v>
      </c>
      <c r="N49" s="89">
        <v>31</v>
      </c>
      <c r="O49" s="91">
        <v>0.24938875305623476</v>
      </c>
      <c r="P49" s="89">
        <v>31</v>
      </c>
      <c r="Q49" s="88">
        <v>571.63800000000003</v>
      </c>
      <c r="R49" s="116">
        <v>304381228</v>
      </c>
      <c r="S49" s="89"/>
      <c r="T49" s="89"/>
    </row>
    <row r="50" spans="1:26" s="59" customFormat="1" x14ac:dyDescent="0.25">
      <c r="B50" s="106"/>
      <c r="C50" s="61"/>
      <c r="D50" s="61"/>
      <c r="E50" s="78">
        <f>SUM(E5:E49)</f>
        <v>11803.112470000004</v>
      </c>
      <c r="F50" s="79"/>
      <c r="G50" s="61"/>
      <c r="H50" s="61"/>
      <c r="I50" s="61"/>
      <c r="J50" s="61"/>
      <c r="K50" s="61"/>
      <c r="L50" s="79">
        <f>SUM(L5:L49)</f>
        <v>31309384</v>
      </c>
      <c r="M50" s="82"/>
      <c r="N50" s="83"/>
      <c r="O50" s="84"/>
      <c r="P50" s="83"/>
      <c r="Q50" s="85"/>
      <c r="R50" s="83"/>
      <c r="S50" s="83"/>
      <c r="T50" s="83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80">
        <f>SUM(F5:F49)</f>
        <v>1057023433</v>
      </c>
      <c r="G51" s="60"/>
      <c r="H51" s="60"/>
      <c r="I51" s="60"/>
      <c r="J51" s="60"/>
      <c r="K51" s="60"/>
      <c r="L51" s="60"/>
      <c r="T51" s="86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Ёлкина Светлана Анатольевна</cp:lastModifiedBy>
  <cp:lastPrinted>2018-11-28T12:55:36Z</cp:lastPrinted>
  <dcterms:created xsi:type="dcterms:W3CDTF">2011-04-28T08:11:16Z</dcterms:created>
  <dcterms:modified xsi:type="dcterms:W3CDTF">2018-12-26T11:25:18Z</dcterms:modified>
</cp:coreProperties>
</file>