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480" yWindow="600" windowWidth="19320" windowHeight="13455" tabRatio="619" firstSheet="1" activeTab="1"/>
  </bookViews>
  <sheets>
    <sheet name="рейтинг" sheetId="1" state="hidden" r:id="rId1"/>
    <sheet name="итоговый " sheetId="23" r:id="rId2"/>
    <sheet name="основные" sheetId="24" r:id="rId3"/>
    <sheet name="дополнительные" sheetId="25" r:id="rId4"/>
  </sheets>
  <definedNames>
    <definedName name="_xlnm.Print_Area" localSheetId="3">дополнительные!$A$3:$J$51</definedName>
    <definedName name="_xlnm.Print_Area" localSheetId="2">основные!$A$3:$I$51</definedName>
  </definedNames>
  <calcPr calcId="145621"/>
</workbook>
</file>

<file path=xl/calcChain.xml><?xml version="1.0" encoding="utf-8"?>
<calcChain xmlns="http://schemas.openxmlformats.org/spreadsheetml/2006/main">
  <c r="C10" i="1" l="1"/>
  <c r="C46" i="1"/>
  <c r="C29" i="1" l="1"/>
  <c r="C44" i="1" l="1"/>
  <c r="C9" i="1"/>
  <c r="C41" i="1"/>
  <c r="C34" i="1"/>
  <c r="C43" i="1"/>
  <c r="C27" i="1"/>
  <c r="C48" i="1"/>
  <c r="C7" i="1"/>
  <c r="C18" i="1"/>
  <c r="C21" i="1"/>
  <c r="C5" i="1"/>
  <c r="C13" i="1"/>
  <c r="C51" i="1"/>
  <c r="C24" i="1"/>
  <c r="C37" i="1"/>
  <c r="C28" i="1"/>
  <c r="C36" i="1"/>
  <c r="C30" i="1"/>
  <c r="C40" i="1"/>
  <c r="C32" i="1"/>
  <c r="C45" i="1"/>
  <c r="C23" i="1"/>
  <c r="C22" i="1"/>
  <c r="C6" i="1"/>
  <c r="C31" i="1"/>
  <c r="C47" i="1"/>
  <c r="C39" i="1"/>
  <c r="C12" i="1"/>
  <c r="C26" i="1"/>
  <c r="C35" i="1"/>
  <c r="C42" i="1"/>
  <c r="C38" i="1"/>
  <c r="C17" i="1"/>
  <c r="C11" i="1"/>
  <c r="C16" i="1"/>
  <c r="C15" i="1"/>
  <c r="C14" i="1"/>
  <c r="C19" i="1"/>
  <c r="C8" i="1"/>
  <c r="C20" i="1"/>
  <c r="C50" i="1"/>
  <c r="C25" i="1"/>
  <c r="C33" i="1"/>
  <c r="C49" i="1"/>
</calcChain>
</file>

<file path=xl/sharedStrings.xml><?xml version="1.0" encoding="utf-8"?>
<sst xmlns="http://schemas.openxmlformats.org/spreadsheetml/2006/main" count="216" uniqueCount="119">
  <si>
    <t>Рейтинг муниципальных образований Республики Татарстан за январь-февраль 2011 года</t>
  </si>
  <si>
    <t>Наименование муниципального района (городского округа)</t>
  </si>
  <si>
    <t>Итоговый рейтинг</t>
  </si>
  <si>
    <t>Уровень жизни</t>
  </si>
  <si>
    <t>Общие показатели экономического развития</t>
  </si>
  <si>
    <t>местный бюджет</t>
  </si>
  <si>
    <t>Отраслевое развитие</t>
  </si>
  <si>
    <t>Казань</t>
  </si>
  <si>
    <t>Альметьевский</t>
  </si>
  <si>
    <t>Тукаевский</t>
  </si>
  <si>
    <t>Нижнекамский</t>
  </si>
  <si>
    <t>Лаишевский</t>
  </si>
  <si>
    <t>Елабужский</t>
  </si>
  <si>
    <t>Набережные Челны</t>
  </si>
  <si>
    <t>Новошешминский</t>
  </si>
  <si>
    <t>Лениногорский</t>
  </si>
  <si>
    <t>Бавлинский</t>
  </si>
  <si>
    <t>Нурлатский</t>
  </si>
  <si>
    <t>Верхнеуслонский</t>
  </si>
  <si>
    <t>Чистопольский</t>
  </si>
  <si>
    <t>Высокогорский</t>
  </si>
  <si>
    <t>Актанышский</t>
  </si>
  <si>
    <t>Бугульминский</t>
  </si>
  <si>
    <t>Агрызский</t>
  </si>
  <si>
    <t>Азнакаевский</t>
  </si>
  <si>
    <t>Заинский</t>
  </si>
  <si>
    <t>Буинский</t>
  </si>
  <si>
    <t>Сабинский</t>
  </si>
  <si>
    <t>Тюлячинский</t>
  </si>
  <si>
    <t>Пестречинский</t>
  </si>
  <si>
    <t>Апастовский</t>
  </si>
  <si>
    <t>Ютазинский</t>
  </si>
  <si>
    <t>Черемшанский</t>
  </si>
  <si>
    <t>Алексеевский</t>
  </si>
  <si>
    <t>Арский</t>
  </si>
  <si>
    <t>Зеленодольский</t>
  </si>
  <si>
    <t>Кукморский</t>
  </si>
  <si>
    <t>Менделеевский</t>
  </si>
  <si>
    <t>Балтасинский</t>
  </si>
  <si>
    <t>Камско-Устьинский</t>
  </si>
  <si>
    <t>Муслюмовский</t>
  </si>
  <si>
    <t>Сармановский</t>
  </si>
  <si>
    <t>Мензелинский</t>
  </si>
  <si>
    <t>Кайбицкий</t>
  </si>
  <si>
    <t>Мамадышский</t>
  </si>
  <si>
    <t>Алькеевский</t>
  </si>
  <si>
    <t>Аксубаевский</t>
  </si>
  <si>
    <t>Тетюшский</t>
  </si>
  <si>
    <t>Дрожжановский</t>
  </si>
  <si>
    <t>Атнинский</t>
  </si>
  <si>
    <t>Рыбно-Слободский</t>
  </si>
  <si>
    <t>Спасский</t>
  </si>
  <si>
    <t>Средняя по РТ</t>
  </si>
  <si>
    <t>Объем ДС на душу населения, (янв-сент 2011) тысяч рублей</t>
  </si>
  <si>
    <t>Доля конкур. торгов в общем кол-ве проведенных торгов,% (янв-дек 2011 факт)</t>
  </si>
  <si>
    <t>Итоговый интегральный индекс</t>
  </si>
  <si>
    <t>Основные показатели</t>
  </si>
  <si>
    <t>Дополнительные показатели</t>
  </si>
  <si>
    <t xml:space="preserve"> Агрызский</t>
  </si>
  <si>
    <t xml:space="preserve"> Азнакаевский</t>
  </si>
  <si>
    <t xml:space="preserve"> Аксубаевский</t>
  </si>
  <si>
    <t xml:space="preserve"> Актанышский</t>
  </si>
  <si>
    <t xml:space="preserve"> Алексеевский</t>
  </si>
  <si>
    <t xml:space="preserve"> Алькеевский</t>
  </si>
  <si>
    <t xml:space="preserve"> Апастовский</t>
  </si>
  <si>
    <t xml:space="preserve"> Альметьевский</t>
  </si>
  <si>
    <t xml:space="preserve"> Арский</t>
  </si>
  <si>
    <t xml:space="preserve"> Атнинский</t>
  </si>
  <si>
    <t xml:space="preserve"> Бавлинский</t>
  </si>
  <si>
    <t xml:space="preserve"> Балтасинский</t>
  </si>
  <si>
    <t xml:space="preserve"> Бугульминский</t>
  </si>
  <si>
    <t xml:space="preserve"> Верхнеуслонский</t>
  </si>
  <si>
    <t xml:space="preserve"> Буинский</t>
  </si>
  <si>
    <t xml:space="preserve"> Высокогорский</t>
  </si>
  <si>
    <t xml:space="preserve"> Дрожжановский</t>
  </si>
  <si>
    <t xml:space="preserve"> Елабужский</t>
  </si>
  <si>
    <t xml:space="preserve"> Заинский</t>
  </si>
  <si>
    <t xml:space="preserve"> Кайбицкий</t>
  </si>
  <si>
    <t xml:space="preserve"> Зеленодольский</t>
  </si>
  <si>
    <t xml:space="preserve"> Камско-Устьинский</t>
  </si>
  <si>
    <t xml:space="preserve"> Кукморский</t>
  </si>
  <si>
    <t xml:space="preserve"> Пестречинский</t>
  </si>
  <si>
    <t xml:space="preserve"> Мензелинский</t>
  </si>
  <si>
    <t xml:space="preserve"> Лениногорский</t>
  </si>
  <si>
    <t xml:space="preserve"> Менделеевский</t>
  </si>
  <si>
    <t xml:space="preserve"> Мамадышский</t>
  </si>
  <si>
    <t xml:space="preserve"> Лаишевский</t>
  </si>
  <si>
    <t xml:space="preserve"> Муслюмовский</t>
  </si>
  <si>
    <t xml:space="preserve"> Нижнекамский</t>
  </si>
  <si>
    <t xml:space="preserve"> Чистопольский</t>
  </si>
  <si>
    <t xml:space="preserve"> Тукаевский</t>
  </si>
  <si>
    <t xml:space="preserve"> Сармановский</t>
  </si>
  <si>
    <t xml:space="preserve"> Рыбно-Слободский</t>
  </si>
  <si>
    <t xml:space="preserve"> Сабинский</t>
  </si>
  <si>
    <t xml:space="preserve"> Новошешминский</t>
  </si>
  <si>
    <t xml:space="preserve"> Нурлатский</t>
  </si>
  <si>
    <t xml:space="preserve"> Спасский</t>
  </si>
  <si>
    <t xml:space="preserve"> Тюлячинский</t>
  </si>
  <si>
    <t xml:space="preserve"> Тетюшский</t>
  </si>
  <si>
    <t xml:space="preserve"> Ютазинский</t>
  </si>
  <si>
    <t xml:space="preserve"> Черемшанский</t>
  </si>
  <si>
    <t>Инвест. в осн. капитал (без бюдж средств) в расчете на душу, тыс. рублей (факт  2011)</t>
  </si>
  <si>
    <t>Оборот розницы на душу населения тыс.руб (янв-сент 2011)</t>
  </si>
  <si>
    <t>ЗП (фев 2012)</t>
  </si>
  <si>
    <t>Ур. безраб. на 01.04.12</t>
  </si>
  <si>
    <t>Объем производ. ТиУ на душу населения, тыс.руб (янв-март 2011)</t>
  </si>
  <si>
    <t>Просроч. задолж. на 1 раб. на 01.04.2012, руб.</t>
  </si>
  <si>
    <t>Общая площ. жилых домов, вв. в эксп. в расчете на душу населения, кв.м. (янв-март) 2012)</t>
  </si>
  <si>
    <t>Доля убыточ. предп. в общем кол-ве предп.  (янв-фев 2012),%</t>
  </si>
  <si>
    <t>ИПП янв-март 2012, %</t>
  </si>
  <si>
    <t>Наличие КРС на душу населения, на 01.04.12</t>
  </si>
  <si>
    <t>Производ. молока на душу населения (янв-март 2012), ц</t>
  </si>
  <si>
    <t xml:space="preserve">Налог. и неналог. доходы  на душу населения                              (янв-март 2012), рублей  </t>
  </si>
  <si>
    <t xml:space="preserve">Рейтинг социально-экономического развития муниципальных образований Республики Татарстан за январь-март 2012 года </t>
  </si>
  <si>
    <t xml:space="preserve">Итоговый рейтинг </t>
  </si>
  <si>
    <t>Основные показатели январь-март 2012 года</t>
  </si>
  <si>
    <t>Дополнительные показатели январь-март 2012 года</t>
  </si>
  <si>
    <t xml:space="preserve">Рейтинг по разделу </t>
  </si>
  <si>
    <t xml:space="preserve">УЖ                                                     (янв-декабрь 2011), раз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</si>
</sst>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0.000"/>
  </numFmts>
  <fonts count="52" x14ac:knownFonts="1"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u/>
      <sz val="11"/>
      <color rgb="FF0080FF"/>
      <name val="Calibri"/>
      <family val="2"/>
      <charset val="204"/>
      <scheme val="minor"/>
    </font>
    <font>
      <u/>
      <sz val="11"/>
      <color rgb="FF5EAEFF"/>
      <name val="Calibri"/>
      <family val="2"/>
      <charset val="204"/>
      <scheme val="minor"/>
    </font>
    <font>
      <b/>
      <i/>
      <sz val="14"/>
      <color rgb="FF32AD51"/>
      <name val="Times New Roman"/>
      <family val="1"/>
      <charset val="204"/>
    </font>
    <font>
      <b/>
      <sz val="11"/>
      <color rgb="FF000000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Calibri"/>
      <family val="2"/>
      <charset val="204"/>
    </font>
    <font>
      <b/>
      <i/>
      <sz val="16"/>
      <color theme="6" tint="-0.249977111117893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10"/>
      <color rgb="FF7030A0"/>
      <name val="Times New Roman"/>
      <family val="1"/>
      <charset val="204"/>
    </font>
    <font>
      <sz val="10"/>
      <color theme="1"/>
      <name val="Arial"/>
      <family val="2"/>
      <charset val="204"/>
    </font>
    <font>
      <b/>
      <i/>
      <sz val="12"/>
      <color rgb="FF32AD51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i/>
      <sz val="10"/>
      <color rgb="FF000000"/>
      <name val="Arial"/>
      <family val="2"/>
      <charset val="204"/>
    </font>
    <font>
      <b/>
      <sz val="10"/>
      <name val="Arial"/>
      <family val="2"/>
      <charset val="204"/>
    </font>
    <font>
      <sz val="11"/>
      <name val="Times New Roman"/>
      <family val="1"/>
      <charset val="204"/>
    </font>
    <font>
      <sz val="14"/>
      <color rgb="FF000000"/>
      <name val="Arial"/>
      <family val="2"/>
      <charset val="204"/>
    </font>
    <font>
      <sz val="10"/>
      <color rgb="FFC00000"/>
      <name val="Times New Roman"/>
      <family val="1"/>
      <charset val="204"/>
    </font>
    <font>
      <sz val="11"/>
      <color rgb="FF000000"/>
      <name val="Arial"/>
      <family val="2"/>
      <charset val="204"/>
    </font>
    <font>
      <b/>
      <sz val="14"/>
      <color rgb="FF000000"/>
      <name val="Times New Roman"/>
      <family val="1"/>
      <charset val="204"/>
    </font>
  </fonts>
  <fills count="5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rgb="FFB4CDED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6"/>
      </patternFill>
    </fill>
    <fill>
      <patternFill patternType="solid">
        <fgColor theme="6" tint="0.79998168889431442"/>
        <bgColor rgb="FF000000"/>
      </patternFill>
    </fill>
    <fill>
      <patternFill patternType="solid">
        <fgColor theme="5" tint="0.79998168889431442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3F3F3F"/>
      </top>
      <bottom style="thin">
        <color rgb="FF3F3F3F"/>
      </bottom>
      <diagonal/>
    </border>
    <border>
      <left/>
      <right style="medium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medium">
        <color indexed="64"/>
      </right>
      <top/>
      <bottom style="thin">
        <color rgb="FF3F3F3F"/>
      </bottom>
      <diagonal/>
    </border>
    <border>
      <left/>
      <right style="medium">
        <color indexed="64"/>
      </right>
      <top/>
      <bottom style="thin">
        <color rgb="FF3F3F3F"/>
      </bottom>
      <diagonal/>
    </border>
    <border>
      <left/>
      <right style="thin">
        <color rgb="FF3F3F3F"/>
      </right>
      <top/>
      <bottom style="thin">
        <color rgb="FF3F3F3F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rgb="FF3F3F3F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rgb="FF3F3F3F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76">
    <xf numFmtId="0" fontId="0" fillId="0" borderId="0"/>
    <xf numFmtId="0" fontId="5" fillId="0" borderId="0" applyNumberFormat="0" applyFill="0" applyBorder="0" applyAlignment="0" applyProtection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4" applyNumberFormat="0" applyAlignment="0" applyProtection="0"/>
    <xf numFmtId="0" fontId="13" fillId="33" borderId="0" applyNumberFormat="0" applyAlignment="0" applyProtection="0"/>
    <xf numFmtId="0" fontId="14" fillId="6" borderId="4" applyNumberFormat="0" applyAlignment="0" applyProtection="0"/>
    <xf numFmtId="0" fontId="15" fillId="0" borderId="5" applyNumberFormat="0" applyFill="0" applyAlignment="0" applyProtection="0"/>
    <xf numFmtId="0" fontId="16" fillId="7" borderId="6" applyNumberFormat="0" applyAlignment="0" applyProtection="0"/>
    <xf numFmtId="0" fontId="17" fillId="0" borderId="0" applyNumberFormat="0" applyFill="0" applyBorder="0" applyAlignment="0" applyProtection="0"/>
    <xf numFmtId="0" fontId="4" fillId="8" borderId="7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8" applyNumberFormat="0" applyFill="0" applyAlignment="0" applyProtection="0"/>
    <xf numFmtId="0" fontId="20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0" fillId="32" borderId="0" applyNumberFormat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1" fillId="0" borderId="0"/>
    <xf numFmtId="0" fontId="21" fillId="0" borderId="0"/>
    <xf numFmtId="0" fontId="3" fillId="8" borderId="7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0" fillId="0" borderId="0"/>
    <xf numFmtId="0" fontId="36" fillId="48" borderId="0" applyNumberFormat="0" applyBorder="0" applyAlignment="0" applyProtection="0"/>
    <xf numFmtId="0" fontId="36" fillId="45" borderId="0" applyNumberFormat="0" applyBorder="0" applyAlignment="0" applyProtection="0"/>
    <xf numFmtId="0" fontId="2" fillId="8" borderId="7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36" fillId="0" borderId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36" fillId="49" borderId="37" applyNumberFormat="0" applyFont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36" fillId="0" borderId="0"/>
    <xf numFmtId="0" fontId="2" fillId="0" borderId="0"/>
    <xf numFmtId="0" fontId="35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8" borderId="7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30" fillId="0" borderId="0"/>
    <xf numFmtId="0" fontId="13" fillId="33" borderId="0" applyNumberFormat="0" applyAlignment="0" applyProtection="0"/>
    <xf numFmtId="0" fontId="2" fillId="0" borderId="0"/>
    <xf numFmtId="0" fontId="2" fillId="0" borderId="0"/>
    <xf numFmtId="0" fontId="2" fillId="0" borderId="0"/>
    <xf numFmtId="0" fontId="30" fillId="0" borderId="0"/>
    <xf numFmtId="0" fontId="13" fillId="33" borderId="0" applyNumberFormat="0" applyAlignment="0" applyProtection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8" borderId="7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3" fillId="33" borderId="0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7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13" fillId="33" borderId="0" applyNumberFormat="0" applyAlignment="0" applyProtection="0"/>
    <xf numFmtId="0" fontId="21" fillId="0" borderId="0"/>
    <xf numFmtId="0" fontId="21" fillId="0" borderId="0"/>
    <xf numFmtId="0" fontId="36" fillId="0" borderId="0"/>
    <xf numFmtId="0" fontId="36" fillId="0" borderId="0"/>
    <xf numFmtId="0" fontId="36" fillId="0" borderId="0"/>
    <xf numFmtId="0" fontId="36" fillId="40" borderId="0" applyNumberFormat="0" applyBorder="0" applyAlignment="0" applyProtection="0"/>
    <xf numFmtId="0" fontId="36" fillId="47" borderId="0" applyNumberFormat="0" applyBorder="0" applyAlignment="0" applyProtection="0"/>
    <xf numFmtId="0" fontId="36" fillId="44" borderId="0" applyNumberFormat="0" applyBorder="0" applyAlignment="0" applyProtection="0"/>
    <xf numFmtId="0" fontId="36" fillId="41" borderId="0" applyNumberFormat="0" applyBorder="0" applyAlignment="0" applyProtection="0"/>
    <xf numFmtId="0" fontId="36" fillId="39" borderId="0" applyNumberFormat="0" applyBorder="0" applyAlignment="0" applyProtection="0"/>
    <xf numFmtId="0" fontId="37" fillId="0" borderId="0"/>
    <xf numFmtId="0" fontId="36" fillId="43" borderId="0" applyNumberFormat="0" applyBorder="0" applyAlignment="0" applyProtection="0"/>
    <xf numFmtId="0" fontId="36" fillId="42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46" borderId="0" applyNumberFormat="0" applyBorder="0" applyAlignment="0" applyProtection="0"/>
    <xf numFmtId="0" fontId="36" fillId="0" borderId="0"/>
    <xf numFmtId="0" fontId="36" fillId="0" borderId="0"/>
    <xf numFmtId="0" fontId="37" fillId="0" borderId="0"/>
    <xf numFmtId="0" fontId="36" fillId="42" borderId="0" applyNumberFormat="0" applyBorder="0" applyAlignment="0" applyProtection="0"/>
    <xf numFmtId="0" fontId="36" fillId="45" borderId="0" applyNumberFormat="0" applyBorder="0" applyAlignment="0" applyProtection="0"/>
    <xf numFmtId="0" fontId="1" fillId="8" borderId="7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7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7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7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7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7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32">
    <xf numFmtId="0" fontId="0" fillId="0" borderId="0" xfId="0"/>
    <xf numFmtId="0" fontId="0" fillId="0" borderId="0" xfId="0" applyAlignment="1">
      <alignment horizontal="center"/>
    </xf>
    <xf numFmtId="0" fontId="0" fillId="0" borderId="10" xfId="0" applyBorder="1" applyAlignment="1">
      <alignment horizontal="center" vertical="center" wrapText="1" shrinkToFit="1"/>
    </xf>
    <xf numFmtId="0" fontId="22" fillId="0" borderId="12" xfId="42" applyBorder="1" applyAlignment="1">
      <alignment horizontal="center" vertical="center" wrapText="1" shrinkToFit="1"/>
    </xf>
    <xf numFmtId="0" fontId="22" fillId="0" borderId="11" xfId="42" applyBorder="1" applyAlignment="1">
      <alignment horizontal="center" vertical="center" wrapText="1" shrinkToFit="1"/>
    </xf>
    <xf numFmtId="0" fontId="13" fillId="34" borderId="13" xfId="10" applyFill="1" applyBorder="1" applyAlignment="1">
      <alignment vertical="center" wrapText="1"/>
    </xf>
    <xf numFmtId="0" fontId="22" fillId="34" borderId="15" xfId="42" applyFill="1" applyBorder="1" applyAlignment="1">
      <alignment horizontal="center"/>
    </xf>
    <xf numFmtId="0" fontId="22" fillId="34" borderId="14" xfId="42" applyFill="1" applyBorder="1" applyAlignment="1">
      <alignment horizontal="center"/>
    </xf>
    <xf numFmtId="0" fontId="13" fillId="33" borderId="16" xfId="10" applyFill="1" applyBorder="1" applyAlignment="1">
      <alignment vertical="center" wrapText="1"/>
    </xf>
    <xf numFmtId="0" fontId="22" fillId="33" borderId="18" xfId="42" applyFill="1" applyBorder="1" applyAlignment="1">
      <alignment horizontal="center"/>
    </xf>
    <xf numFmtId="0" fontId="22" fillId="33" borderId="17" xfId="42" applyFill="1" applyBorder="1" applyAlignment="1">
      <alignment horizontal="center"/>
    </xf>
    <xf numFmtId="0" fontId="13" fillId="34" borderId="16" xfId="10" applyFill="1" applyBorder="1" applyAlignment="1">
      <alignment vertical="center" wrapText="1"/>
    </xf>
    <xf numFmtId="0" fontId="22" fillId="34" borderId="18" xfId="42" applyFill="1" applyBorder="1" applyAlignment="1">
      <alignment horizontal="center"/>
    </xf>
    <xf numFmtId="0" fontId="22" fillId="34" borderId="17" xfId="42" applyFill="1" applyBorder="1" applyAlignment="1">
      <alignment horizontal="center"/>
    </xf>
    <xf numFmtId="0" fontId="13" fillId="34" borderId="19" xfId="10" applyFill="1" applyBorder="1" applyAlignment="1">
      <alignment vertical="center" wrapText="1"/>
    </xf>
    <xf numFmtId="0" fontId="22" fillId="34" borderId="21" xfId="42" applyFill="1" applyBorder="1" applyAlignment="1">
      <alignment horizontal="center"/>
    </xf>
    <xf numFmtId="0" fontId="22" fillId="34" borderId="20" xfId="42" applyFill="1" applyBorder="1" applyAlignment="1">
      <alignment horizontal="center"/>
    </xf>
    <xf numFmtId="0" fontId="0" fillId="35" borderId="22" xfId="0" applyFill="1" applyBorder="1"/>
    <xf numFmtId="0" fontId="0" fillId="35" borderId="24" xfId="0" applyFill="1" applyBorder="1" applyAlignment="1">
      <alignment horizontal="center"/>
    </xf>
    <xf numFmtId="0" fontId="22" fillId="35" borderId="24" xfId="42" applyFill="1" applyBorder="1" applyAlignment="1">
      <alignment horizontal="center"/>
    </xf>
    <xf numFmtId="0" fontId="22" fillId="35" borderId="23" xfId="42" applyFill="1" applyBorder="1" applyAlignment="1">
      <alignment horizontal="center"/>
    </xf>
    <xf numFmtId="0" fontId="13" fillId="35" borderId="16" xfId="10" applyFill="1" applyBorder="1" applyAlignment="1">
      <alignment vertical="center" wrapText="1"/>
    </xf>
    <xf numFmtId="0" fontId="22" fillId="35" borderId="18" xfId="42" applyFill="1" applyBorder="1" applyAlignment="1">
      <alignment horizontal="center"/>
    </xf>
    <xf numFmtId="0" fontId="22" fillId="35" borderId="17" xfId="42" applyFill="1" applyBorder="1" applyAlignment="1">
      <alignment horizontal="center"/>
    </xf>
    <xf numFmtId="0" fontId="13" fillId="34" borderId="10" xfId="10" applyFill="1" applyBorder="1" applyAlignment="1">
      <alignment vertical="center" wrapText="1"/>
    </xf>
    <xf numFmtId="0" fontId="22" fillId="34" borderId="25" xfId="42" applyFill="1" applyBorder="1" applyAlignment="1">
      <alignment horizontal="center"/>
    </xf>
    <xf numFmtId="0" fontId="22" fillId="34" borderId="11" xfId="42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26" xfId="0" applyBorder="1" applyAlignment="1">
      <alignment horizontal="center" vertical="center" wrapText="1" shrinkToFit="1"/>
    </xf>
    <xf numFmtId="0" fontId="13" fillId="34" borderId="34" xfId="10" applyFill="1" applyBorder="1" applyAlignment="1">
      <alignment horizontal="center"/>
    </xf>
    <xf numFmtId="0" fontId="13" fillId="33" borderId="35" xfId="10" applyFill="1" applyBorder="1" applyAlignment="1">
      <alignment horizontal="center"/>
    </xf>
    <xf numFmtId="0" fontId="13" fillId="34" borderId="35" xfId="10" applyFill="1" applyBorder="1" applyAlignment="1">
      <alignment horizontal="center"/>
    </xf>
    <xf numFmtId="0" fontId="13" fillId="34" borderId="0" xfId="10" applyFill="1" applyBorder="1" applyAlignment="1">
      <alignment horizontal="center"/>
    </xf>
    <xf numFmtId="0" fontId="13" fillId="35" borderId="35" xfId="10" applyFill="1" applyBorder="1" applyAlignment="1">
      <alignment horizontal="center"/>
    </xf>
    <xf numFmtId="0" fontId="13" fillId="34" borderId="26" xfId="10" applyFill="1" applyBorder="1" applyAlignment="1">
      <alignment horizontal="center"/>
    </xf>
    <xf numFmtId="0" fontId="0" fillId="0" borderId="22" xfId="0" applyFill="1" applyBorder="1" applyAlignment="1">
      <alignment horizontal="center" vertical="center" wrapText="1" shrinkToFit="1"/>
    </xf>
    <xf numFmtId="3" fontId="28" fillId="0" borderId="29" xfId="0" applyNumberFormat="1" applyFont="1" applyBorder="1" applyAlignment="1">
      <alignment horizontal="center" wrapText="1"/>
    </xf>
    <xf numFmtId="0" fontId="38" fillId="0" borderId="0" xfId="0" applyFont="1" applyAlignment="1"/>
    <xf numFmtId="0" fontId="38" fillId="37" borderId="0" xfId="0" applyFont="1" applyFill="1" applyAlignment="1"/>
    <xf numFmtId="165" fontId="33" fillId="0" borderId="29" xfId="0" applyNumberFormat="1" applyFont="1" applyBorder="1" applyAlignment="1">
      <alignment horizontal="center" vertical="center"/>
    </xf>
    <xf numFmtId="0" fontId="19" fillId="0" borderId="0" xfId="0" applyFont="1"/>
    <xf numFmtId="165" fontId="34" fillId="0" borderId="29" xfId="0" applyNumberFormat="1" applyFont="1" applyBorder="1" applyAlignment="1">
      <alignment horizontal="center"/>
    </xf>
    <xf numFmtId="165" fontId="34" fillId="0" borderId="29" xfId="0" applyNumberFormat="1" applyFont="1" applyBorder="1" applyAlignment="1">
      <alignment horizontal="center" vertical="center"/>
    </xf>
    <xf numFmtId="0" fontId="0" fillId="37" borderId="0" xfId="0" applyFill="1"/>
    <xf numFmtId="2" fontId="32" fillId="0" borderId="29" xfId="104" applyNumberFormat="1" applyFont="1" applyBorder="1" applyAlignment="1">
      <alignment horizontal="center" vertical="center"/>
    </xf>
    <xf numFmtId="0" fontId="27" fillId="0" borderId="29" xfId="0" applyFont="1" applyBorder="1" applyAlignment="1">
      <alignment horizontal="center"/>
    </xf>
    <xf numFmtId="2" fontId="32" fillId="0" borderId="29" xfId="104" applyNumberFormat="1" applyFont="1" applyBorder="1" applyAlignment="1">
      <alignment horizontal="center"/>
    </xf>
    <xf numFmtId="0" fontId="34" fillId="37" borderId="29" xfId="0" applyFont="1" applyFill="1" applyBorder="1" applyAlignment="1">
      <alignment vertical="center" wrapText="1"/>
    </xf>
    <xf numFmtId="0" fontId="31" fillId="0" borderId="32" xfId="0" applyFont="1" applyFill="1" applyBorder="1" applyAlignment="1">
      <alignment vertical="center" wrapText="1"/>
    </xf>
    <xf numFmtId="165" fontId="32" fillId="0" borderId="29" xfId="0" applyNumberFormat="1" applyFont="1" applyBorder="1" applyAlignment="1">
      <alignment horizontal="center"/>
    </xf>
    <xf numFmtId="0" fontId="31" fillId="37" borderId="32" xfId="0" applyFont="1" applyFill="1" applyBorder="1" applyAlignment="1">
      <alignment vertical="top" wrapText="1"/>
    </xf>
    <xf numFmtId="0" fontId="34" fillId="37" borderId="0" xfId="0" applyFont="1" applyFill="1" applyBorder="1" applyAlignment="1">
      <alignment vertical="center" wrapText="1"/>
    </xf>
    <xf numFmtId="0" fontId="0" fillId="37" borderId="0" xfId="0" applyFill="1" applyBorder="1"/>
    <xf numFmtId="165" fontId="34" fillId="0" borderId="36" xfId="0" applyNumberFormat="1" applyFont="1" applyBorder="1" applyAlignment="1">
      <alignment horizontal="center"/>
    </xf>
    <xf numFmtId="165" fontId="27" fillId="0" borderId="29" xfId="0" applyNumberFormat="1" applyFont="1" applyBorder="1" applyAlignment="1">
      <alignment horizontal="center"/>
    </xf>
    <xf numFmtId="1" fontId="32" fillId="0" borderId="29" xfId="104" applyNumberFormat="1" applyFont="1" applyBorder="1" applyAlignment="1">
      <alignment horizontal="center" vertical="center"/>
    </xf>
    <xf numFmtId="1" fontId="29" fillId="0" borderId="29" xfId="104" applyNumberFormat="1" applyFont="1" applyBorder="1" applyAlignment="1">
      <alignment horizontal="center" vertical="center"/>
    </xf>
    <xf numFmtId="166" fontId="33" fillId="37" borderId="29" xfId="0" applyNumberFormat="1" applyFont="1" applyFill="1" applyBorder="1" applyAlignment="1">
      <alignment horizontal="center" vertical="center"/>
    </xf>
    <xf numFmtId="166" fontId="32" fillId="37" borderId="29" xfId="109" applyNumberFormat="1" applyFont="1" applyFill="1" applyBorder="1" applyAlignment="1">
      <alignment horizontal="center"/>
    </xf>
    <xf numFmtId="166" fontId="32" fillId="0" borderId="29" xfId="109" applyNumberFormat="1" applyFont="1" applyBorder="1" applyAlignment="1">
      <alignment horizontal="center"/>
    </xf>
    <xf numFmtId="165" fontId="33" fillId="0" borderId="29" xfId="0" applyNumberFormat="1" applyFont="1" applyFill="1" applyBorder="1" applyAlignment="1">
      <alignment horizontal="center" vertical="center"/>
    </xf>
    <xf numFmtId="165" fontId="34" fillId="0" borderId="29" xfId="0" applyNumberFormat="1" applyFont="1" applyFill="1" applyBorder="1" applyAlignment="1">
      <alignment horizontal="center" vertical="center"/>
    </xf>
    <xf numFmtId="165" fontId="34" fillId="0" borderId="36" xfId="0" applyNumberFormat="1" applyFont="1" applyFill="1" applyBorder="1" applyAlignment="1">
      <alignment horizontal="center" vertical="center"/>
    </xf>
    <xf numFmtId="164" fontId="33" fillId="0" borderId="29" xfId="0" applyNumberFormat="1" applyFont="1" applyBorder="1" applyAlignment="1">
      <alignment vertical="center" wrapText="1"/>
    </xf>
    <xf numFmtId="164" fontId="34" fillId="0" borderId="29" xfId="0" applyNumberFormat="1" applyFont="1" applyBorder="1" applyAlignment="1">
      <alignment vertical="center" wrapText="1"/>
    </xf>
    <xf numFmtId="0" fontId="41" fillId="37" borderId="29" xfId="0" applyFont="1" applyFill="1" applyBorder="1" applyAlignment="1">
      <alignment vertical="center" wrapText="1"/>
    </xf>
    <xf numFmtId="165" fontId="44" fillId="0" borderId="29" xfId="0" applyNumberFormat="1" applyFont="1" applyBorder="1" applyAlignment="1">
      <alignment horizontal="center"/>
    </xf>
    <xf numFmtId="0" fontId="44" fillId="0" borderId="29" xfId="0" applyFont="1" applyBorder="1" applyAlignment="1">
      <alignment horizontal="center"/>
    </xf>
    <xf numFmtId="2" fontId="32" fillId="37" borderId="29" xfId="104" applyNumberFormat="1" applyFont="1" applyFill="1" applyBorder="1" applyAlignment="1">
      <alignment horizontal="center" vertical="center"/>
    </xf>
    <xf numFmtId="1" fontId="32" fillId="0" borderId="29" xfId="104" applyNumberFormat="1" applyFont="1" applyFill="1" applyBorder="1" applyAlignment="1">
      <alignment horizontal="center" vertical="center"/>
    </xf>
    <xf numFmtId="4" fontId="33" fillId="0" borderId="29" xfId="0" applyNumberFormat="1" applyFont="1" applyBorder="1" applyAlignment="1">
      <alignment vertical="center" wrapText="1"/>
    </xf>
    <xf numFmtId="0" fontId="0" fillId="0" borderId="0" xfId="0"/>
    <xf numFmtId="165" fontId="47" fillId="0" borderId="29" xfId="0" applyNumberFormat="1" applyFont="1" applyFill="1" applyBorder="1" applyAlignment="1">
      <alignment horizontal="center"/>
    </xf>
    <xf numFmtId="166" fontId="34" fillId="0" borderId="29" xfId="0" applyNumberFormat="1" applyFont="1" applyBorder="1" applyAlignment="1">
      <alignment horizontal="center"/>
    </xf>
    <xf numFmtId="0" fontId="40" fillId="37" borderId="27" xfId="0" applyFont="1" applyFill="1" applyBorder="1" applyAlignment="1">
      <alignment horizontal="center" vertical="center" wrapText="1"/>
    </xf>
    <xf numFmtId="0" fontId="44" fillId="38" borderId="33" xfId="0" applyFont="1" applyFill="1" applyBorder="1" applyAlignment="1">
      <alignment horizontal="center"/>
    </xf>
    <xf numFmtId="0" fontId="40" fillId="37" borderId="31" xfId="0" applyFont="1" applyFill="1" applyBorder="1" applyAlignment="1">
      <alignment horizontal="center" vertical="center" wrapText="1"/>
    </xf>
    <xf numFmtId="0" fontId="43" fillId="0" borderId="30" xfId="0" applyFont="1" applyBorder="1" applyAlignment="1">
      <alignment horizontal="center" vertical="center" wrapText="1" shrinkToFit="1"/>
    </xf>
    <xf numFmtId="0" fontId="43" fillId="36" borderId="30" xfId="0" applyFont="1" applyFill="1" applyBorder="1" applyAlignment="1">
      <alignment horizontal="center" vertical="center" wrapText="1"/>
    </xf>
    <xf numFmtId="0" fontId="46" fillId="0" borderId="30" xfId="0" applyFont="1" applyBorder="1" applyAlignment="1">
      <alignment horizontal="center" vertical="center" wrapText="1" shrinkToFit="1"/>
    </xf>
    <xf numFmtId="0" fontId="43" fillId="0" borderId="30" xfId="0" applyFont="1" applyFill="1" applyBorder="1" applyAlignment="1">
      <alignment horizontal="center" vertical="center" wrapText="1" shrinkToFit="1"/>
    </xf>
    <xf numFmtId="0" fontId="45" fillId="50" borderId="38" xfId="0" applyFont="1" applyFill="1" applyBorder="1" applyAlignment="1">
      <alignment horizontal="center" vertical="center" wrapText="1"/>
    </xf>
    <xf numFmtId="0" fontId="26" fillId="0" borderId="29" xfId="0" applyFont="1" applyBorder="1" applyAlignment="1">
      <alignment horizontal="center" vertical="center" wrapText="1"/>
    </xf>
    <xf numFmtId="165" fontId="34" fillId="37" borderId="29" xfId="0" applyNumberFormat="1" applyFont="1" applyFill="1" applyBorder="1" applyAlignment="1">
      <alignment horizontal="center" vertical="center"/>
    </xf>
    <xf numFmtId="165" fontId="32" fillId="37" borderId="29" xfId="82" applyNumberFormat="1" applyFont="1" applyFill="1" applyBorder="1" applyAlignment="1">
      <alignment horizontal="center"/>
    </xf>
    <xf numFmtId="1" fontId="32" fillId="37" borderId="29" xfId="82" applyNumberFormat="1" applyFont="1" applyFill="1" applyBorder="1" applyAlignment="1">
      <alignment horizontal="center"/>
    </xf>
    <xf numFmtId="165" fontId="25" fillId="37" borderId="29" xfId="0" applyNumberFormat="1" applyFont="1" applyFill="1" applyBorder="1" applyAlignment="1">
      <alignment horizontal="center"/>
    </xf>
    <xf numFmtId="0" fontId="40" fillId="0" borderId="27" xfId="0" applyFont="1" applyFill="1" applyBorder="1" applyAlignment="1">
      <alignment horizontal="center" vertical="center" wrapText="1"/>
    </xf>
    <xf numFmtId="165" fontId="34" fillId="0" borderId="28" xfId="0" applyNumberFormat="1" applyFont="1" applyFill="1" applyBorder="1" applyAlignment="1">
      <alignment horizontal="center" vertical="center"/>
    </xf>
    <xf numFmtId="165" fontId="34" fillId="0" borderId="28" xfId="0" applyNumberFormat="1" applyFont="1" applyBorder="1" applyAlignment="1">
      <alignment horizontal="center"/>
    </xf>
    <xf numFmtId="165" fontId="34" fillId="0" borderId="39" xfId="0" applyNumberFormat="1" applyFont="1" applyFill="1" applyBorder="1" applyAlignment="1">
      <alignment horizontal="center" vertical="center"/>
    </xf>
    <xf numFmtId="165" fontId="34" fillId="0" borderId="39" xfId="0" applyNumberFormat="1" applyFont="1" applyBorder="1" applyAlignment="1">
      <alignment horizontal="center"/>
    </xf>
    <xf numFmtId="0" fontId="49" fillId="51" borderId="27" xfId="0" applyFont="1" applyFill="1" applyBorder="1" applyAlignment="1">
      <alignment horizontal="center" vertical="center" wrapText="1"/>
    </xf>
    <xf numFmtId="1" fontId="32" fillId="37" borderId="29" xfId="104" applyNumberFormat="1" applyFont="1" applyFill="1" applyBorder="1" applyAlignment="1">
      <alignment horizontal="center" vertical="center"/>
    </xf>
    <xf numFmtId="0" fontId="49" fillId="51" borderId="29" xfId="0" applyFont="1" applyFill="1" applyBorder="1" applyAlignment="1">
      <alignment horizontal="center" vertical="center" wrapText="1"/>
    </xf>
    <xf numFmtId="0" fontId="39" fillId="51" borderId="29" xfId="0" applyFont="1" applyFill="1" applyBorder="1" applyAlignment="1">
      <alignment horizontal="center" vertical="center"/>
    </xf>
    <xf numFmtId="3" fontId="34" fillId="51" borderId="29" xfId="0" applyNumberFormat="1" applyFont="1" applyFill="1" applyBorder="1" applyAlignment="1">
      <alignment horizontal="center" wrapText="1"/>
    </xf>
    <xf numFmtId="166" fontId="33" fillId="0" borderId="29" xfId="0" applyNumberFormat="1" applyFont="1" applyBorder="1" applyAlignment="1">
      <alignment horizontal="center" vertical="center"/>
    </xf>
    <xf numFmtId="165" fontId="50" fillId="0" borderId="29" xfId="0" applyNumberFormat="1" applyFont="1" applyBorder="1" applyAlignment="1">
      <alignment horizontal="center"/>
    </xf>
    <xf numFmtId="1" fontId="50" fillId="0" borderId="29" xfId="0" applyNumberFormat="1" applyFont="1" applyBorder="1" applyAlignment="1">
      <alignment horizontal="center"/>
    </xf>
    <xf numFmtId="0" fontId="40" fillId="0" borderId="28" xfId="0" applyFont="1" applyFill="1" applyBorder="1" applyAlignment="1">
      <alignment horizontal="center" vertical="center" wrapText="1"/>
    </xf>
    <xf numFmtId="0" fontId="33" fillId="0" borderId="29" xfId="0" applyFont="1" applyFill="1" applyBorder="1" applyAlignment="1">
      <alignment horizontal="left" vertical="center" wrapText="1"/>
    </xf>
    <xf numFmtId="0" fontId="33" fillId="0" borderId="29" xfId="0" applyFont="1" applyBorder="1" applyAlignment="1">
      <alignment horizontal="center" vertical="center" wrapText="1"/>
    </xf>
    <xf numFmtId="165" fontId="26" fillId="0" borderId="29" xfId="0" applyNumberFormat="1" applyFont="1" applyBorder="1" applyAlignment="1">
      <alignment horizontal="center" vertical="center" wrapText="1"/>
    </xf>
    <xf numFmtId="164" fontId="26" fillId="37" borderId="29" xfId="0" applyNumberFormat="1" applyFont="1" applyFill="1" applyBorder="1" applyAlignment="1">
      <alignment horizontal="center" vertical="center" wrapText="1"/>
    </xf>
    <xf numFmtId="0" fontId="33" fillId="0" borderId="28" xfId="0" applyFont="1" applyFill="1" applyBorder="1" applyAlignment="1">
      <alignment vertical="center" wrapText="1"/>
    </xf>
    <xf numFmtId="164" fontId="34" fillId="0" borderId="29" xfId="0" applyNumberFormat="1" applyFont="1" applyFill="1" applyBorder="1" applyAlignment="1">
      <alignment vertical="center" wrapText="1"/>
    </xf>
    <xf numFmtId="0" fontId="40" fillId="37" borderId="29" xfId="0" applyFont="1" applyFill="1" applyBorder="1" applyAlignment="1">
      <alignment horizontal="center" vertical="center" wrapText="1"/>
    </xf>
    <xf numFmtId="0" fontId="40" fillId="0" borderId="29" xfId="0" applyFont="1" applyBorder="1" applyAlignment="1">
      <alignment horizontal="center" vertical="center" wrapText="1"/>
    </xf>
    <xf numFmtId="165" fontId="29" fillId="37" borderId="29" xfId="82" applyNumberFormat="1" applyFont="1" applyFill="1" applyBorder="1" applyAlignment="1">
      <alignment horizontal="center"/>
    </xf>
    <xf numFmtId="2" fontId="39" fillId="0" borderId="29" xfId="0" applyNumberFormat="1" applyFont="1" applyBorder="1" applyAlignment="1">
      <alignment horizontal="center" vertical="center"/>
    </xf>
    <xf numFmtId="2" fontId="34" fillId="0" borderId="29" xfId="0" applyNumberFormat="1" applyFont="1" applyBorder="1" applyAlignment="1">
      <alignment horizontal="center" wrapText="1"/>
    </xf>
    <xf numFmtId="165" fontId="32" fillId="37" borderId="29" xfId="109" applyNumberFormat="1" applyFont="1" applyFill="1" applyBorder="1" applyAlignment="1">
      <alignment horizontal="center"/>
    </xf>
    <xf numFmtId="4" fontId="33" fillId="0" borderId="29" xfId="0" applyNumberFormat="1" applyFont="1" applyBorder="1" applyAlignment="1">
      <alignment horizontal="center" vertical="center" wrapText="1"/>
    </xf>
    <xf numFmtId="4" fontId="28" fillId="0" borderId="29" xfId="0" applyNumberFormat="1" applyFont="1" applyBorder="1" applyAlignment="1">
      <alignment horizontal="center" wrapText="1"/>
    </xf>
    <xf numFmtId="0" fontId="24" fillId="0" borderId="0" xfId="0" applyFont="1" applyAlignment="1">
      <alignment horizontal="center" vertical="center"/>
    </xf>
    <xf numFmtId="0" fontId="24" fillId="0" borderId="9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48" fillId="0" borderId="0" xfId="0" applyFont="1" applyAlignment="1">
      <alignment horizontal="center"/>
    </xf>
    <xf numFmtId="0" fontId="45" fillId="50" borderId="28" xfId="0" applyFont="1" applyFill="1" applyBorder="1" applyAlignment="1">
      <alignment horizontal="center" vertical="center" wrapText="1"/>
    </xf>
    <xf numFmtId="0" fontId="45" fillId="50" borderId="30" xfId="0" applyFont="1" applyFill="1" applyBorder="1" applyAlignment="1">
      <alignment horizontal="center" vertical="center" wrapText="1"/>
    </xf>
    <xf numFmtId="0" fontId="43" fillId="0" borderId="28" xfId="0" applyFont="1" applyBorder="1" applyAlignment="1">
      <alignment horizontal="center" vertical="center" wrapText="1" shrinkToFit="1"/>
    </xf>
    <xf numFmtId="0" fontId="43" fillId="0" borderId="30" xfId="0" applyFont="1" applyBorder="1" applyAlignment="1">
      <alignment horizontal="center" vertical="center" wrapText="1" shrinkToFit="1"/>
    </xf>
    <xf numFmtId="0" fontId="43" fillId="36" borderId="28" xfId="0" applyFont="1" applyFill="1" applyBorder="1" applyAlignment="1">
      <alignment horizontal="center" vertical="center" wrapText="1"/>
    </xf>
    <xf numFmtId="0" fontId="43" fillId="36" borderId="30" xfId="0" applyFont="1" applyFill="1" applyBorder="1" applyAlignment="1">
      <alignment horizontal="center" vertical="center" wrapText="1"/>
    </xf>
    <xf numFmtId="0" fontId="46" fillId="0" borderId="28" xfId="0" applyFont="1" applyBorder="1" applyAlignment="1">
      <alignment horizontal="center" vertical="center" wrapText="1" shrinkToFit="1"/>
    </xf>
    <xf numFmtId="0" fontId="46" fillId="0" borderId="30" xfId="0" applyFont="1" applyBorder="1" applyAlignment="1">
      <alignment horizontal="center" vertical="center" wrapText="1" shrinkToFit="1"/>
    </xf>
    <xf numFmtId="0" fontId="43" fillId="0" borderId="28" xfId="0" applyFont="1" applyFill="1" applyBorder="1" applyAlignment="1">
      <alignment horizontal="center" vertical="center" wrapText="1" shrinkToFit="1"/>
    </xf>
    <xf numFmtId="0" fontId="43" fillId="0" borderId="30" xfId="0" applyFont="1" applyFill="1" applyBorder="1" applyAlignment="1">
      <alignment horizontal="center" vertical="center" wrapText="1" shrinkToFit="1"/>
    </xf>
    <xf numFmtId="0" fontId="51" fillId="0" borderId="29" xfId="0" applyFont="1" applyBorder="1" applyAlignment="1">
      <alignment horizontal="center"/>
    </xf>
    <xf numFmtId="0" fontId="19" fillId="0" borderId="29" xfId="0" applyFont="1" applyBorder="1"/>
    <xf numFmtId="0" fontId="42" fillId="0" borderId="29" xfId="0" applyFont="1" applyBorder="1" applyAlignment="1">
      <alignment horizontal="center" vertical="center" wrapText="1"/>
    </xf>
  </cellXfs>
  <cellStyles count="276">
    <cellStyle name="20% - Акцент1" xfId="19" builtinId="30" customBuiltin="1"/>
    <cellStyle name="20% - Акцент1 2" xfId="47"/>
    <cellStyle name="20% - Акцент1 2 2" xfId="130"/>
    <cellStyle name="20% - Акцент1 2 2 2" xfId="257"/>
    <cellStyle name="20% - Акцент1 2 3" xfId="85"/>
    <cellStyle name="20% - Акцент1 2 3 2" xfId="218"/>
    <cellStyle name="20% - Акцент1 2 4" xfId="188"/>
    <cellStyle name="20% - Акцент1 2_Итоговый рейтинг" xfId="160"/>
    <cellStyle name="20% - Акцент1 3" xfId="112"/>
    <cellStyle name="20% - Акцент1 3 2" xfId="240"/>
    <cellStyle name="20% - Акцент1 4" xfId="63"/>
    <cellStyle name="20% - Акцент1 4 2" xfId="201"/>
    <cellStyle name="20% - Акцент1 5" xfId="175"/>
    <cellStyle name="20% - Акцент2" xfId="23" builtinId="34" customBuiltin="1"/>
    <cellStyle name="20% - Акцент2 2" xfId="49"/>
    <cellStyle name="20% - Акцент2 2 2" xfId="132"/>
    <cellStyle name="20% - Акцент2 2 2 2" xfId="259"/>
    <cellStyle name="20% - Акцент2 2 3" xfId="87"/>
    <cellStyle name="20% - Акцент2 2 3 2" xfId="220"/>
    <cellStyle name="20% - Акцент2 2 4" xfId="190"/>
    <cellStyle name="20% - Акцент2 2_Итоговый рейтинг" xfId="156"/>
    <cellStyle name="20% - Акцент2 3" xfId="114"/>
    <cellStyle name="20% - Акцент2 3 2" xfId="242"/>
    <cellStyle name="20% - Акцент2 4" xfId="65"/>
    <cellStyle name="20% - Акцент2 4 2" xfId="203"/>
    <cellStyle name="20% - Акцент2 5" xfId="177"/>
    <cellStyle name="20% - Акцент3" xfId="27" builtinId="38" customBuiltin="1"/>
    <cellStyle name="20% - Акцент3 2" xfId="51"/>
    <cellStyle name="20% - Акцент3 2 2" xfId="134"/>
    <cellStyle name="20% - Акцент3 2 2 2" xfId="261"/>
    <cellStyle name="20% - Акцент3 2 3" xfId="89"/>
    <cellStyle name="20% - Акцент3 2 3 2" xfId="222"/>
    <cellStyle name="20% - Акцент3 2 4" xfId="192"/>
    <cellStyle name="20% - Акцент3 2_Итоговый рейтинг" xfId="159"/>
    <cellStyle name="20% - Акцент3 3" xfId="116"/>
    <cellStyle name="20% - Акцент3 3 2" xfId="244"/>
    <cellStyle name="20% - Акцент3 4" xfId="67"/>
    <cellStyle name="20% - Акцент3 4 2" xfId="205"/>
    <cellStyle name="20% - Акцент3 5" xfId="179"/>
    <cellStyle name="20% - Акцент4" xfId="31" builtinId="42" customBuiltin="1"/>
    <cellStyle name="20% - Акцент4 2" xfId="53"/>
    <cellStyle name="20% - Акцент4 2 2" xfId="136"/>
    <cellStyle name="20% - Акцент4 2 2 2" xfId="263"/>
    <cellStyle name="20% - Акцент4 2 3" xfId="91"/>
    <cellStyle name="20% - Акцент4 2 3 2" xfId="224"/>
    <cellStyle name="20% - Акцент4 2 4" xfId="194"/>
    <cellStyle name="20% - Акцент4 2_Итоговый рейтинг" xfId="163"/>
    <cellStyle name="20% - Акцент4 3" xfId="118"/>
    <cellStyle name="20% - Акцент4 3 2" xfId="246"/>
    <cellStyle name="20% - Акцент4 4" xfId="70"/>
    <cellStyle name="20% - Акцент4 4 2" xfId="207"/>
    <cellStyle name="20% - Акцент4 5" xfId="181"/>
    <cellStyle name="20% - Акцент5" xfId="35" builtinId="46" customBuiltin="1"/>
    <cellStyle name="20% - Акцент5 2" xfId="55"/>
    <cellStyle name="20% - Акцент5 2 2" xfId="138"/>
    <cellStyle name="20% - Акцент5 2 2 2" xfId="265"/>
    <cellStyle name="20% - Акцент5 2 3" xfId="93"/>
    <cellStyle name="20% - Акцент5 2 3 2" xfId="226"/>
    <cellStyle name="20% - Акцент5 2 4" xfId="196"/>
    <cellStyle name="20% - Акцент5 2_Итоговый рейтинг" xfId="162"/>
    <cellStyle name="20% - Акцент5 3" xfId="120"/>
    <cellStyle name="20% - Акцент5 3 2" xfId="248"/>
    <cellStyle name="20% - Акцент5 4" xfId="73"/>
    <cellStyle name="20% - Акцент5 4 2" xfId="209"/>
    <cellStyle name="20% - Акцент5 5" xfId="183"/>
    <cellStyle name="20% - Акцент6" xfId="39" builtinId="50" customBuiltin="1"/>
    <cellStyle name="20% - Акцент6 2" xfId="57"/>
    <cellStyle name="20% - Акцент6 2 2" xfId="140"/>
    <cellStyle name="20% - Акцент6 2 2 2" xfId="267"/>
    <cellStyle name="20% - Акцент6 2 3" xfId="95"/>
    <cellStyle name="20% - Акцент6 2 3 2" xfId="228"/>
    <cellStyle name="20% - Акцент6 2 4" xfId="198"/>
    <cellStyle name="20% - Акцент6 2_Итоговый рейтинг" xfId="158"/>
    <cellStyle name="20% - Акцент6 3" xfId="122"/>
    <cellStyle name="20% - Акцент6 3 2" xfId="250"/>
    <cellStyle name="20% - Акцент6 4" xfId="75"/>
    <cellStyle name="20% - Акцент6 4 2" xfId="211"/>
    <cellStyle name="20% - Акцент6 5" xfId="185"/>
    <cellStyle name="40% - Акцент1" xfId="20" builtinId="31" customBuiltin="1"/>
    <cellStyle name="40% - Акцент1 2" xfId="48"/>
    <cellStyle name="40% - Акцент1 2 2" xfId="131"/>
    <cellStyle name="40% - Акцент1 2 2 2" xfId="258"/>
    <cellStyle name="40% - Акцент1 2 3" xfId="86"/>
    <cellStyle name="40% - Акцент1 2 3 2" xfId="219"/>
    <cellStyle name="40% - Акцент1 2 4" xfId="189"/>
    <cellStyle name="40% - Акцент1 2_Итоговый рейтинг" xfId="173"/>
    <cellStyle name="40% - Акцент1 3" xfId="113"/>
    <cellStyle name="40% - Акцент1 3 2" xfId="241"/>
    <cellStyle name="40% - Акцент1 4" xfId="64"/>
    <cellStyle name="40% - Акцент1 4 2" xfId="202"/>
    <cellStyle name="40% - Акцент1 5" xfId="176"/>
    <cellStyle name="40% - Акцент2" xfId="24" builtinId="35" customBuiltin="1"/>
    <cellStyle name="40% - Акцент2 2" xfId="50"/>
    <cellStyle name="40% - Акцент2 2 2" xfId="133"/>
    <cellStyle name="40% - Акцент2 2 2 2" xfId="260"/>
    <cellStyle name="40% - Акцент2 2 3" xfId="88"/>
    <cellStyle name="40% - Акцент2 2 3 2" xfId="221"/>
    <cellStyle name="40% - Акцент2 2 4" xfId="191"/>
    <cellStyle name="40% - Акцент2 2_Итоговый рейтинг" xfId="168"/>
    <cellStyle name="40% - Акцент2 3" xfId="115"/>
    <cellStyle name="40% - Акцент2 3 2" xfId="243"/>
    <cellStyle name="40% - Акцент2 4" xfId="66"/>
    <cellStyle name="40% - Акцент2 4 2" xfId="204"/>
    <cellStyle name="40% - Акцент2 5" xfId="178"/>
    <cellStyle name="40% - Акцент3" xfId="28" builtinId="39" customBuiltin="1"/>
    <cellStyle name="40% - Акцент3 2" xfId="52"/>
    <cellStyle name="40% - Акцент3 2 2" xfId="135"/>
    <cellStyle name="40% - Акцент3 2 2 2" xfId="262"/>
    <cellStyle name="40% - Акцент3 2 3" xfId="90"/>
    <cellStyle name="40% - Акцент3 2 3 2" xfId="223"/>
    <cellStyle name="40% - Акцент3 2 4" xfId="193"/>
    <cellStyle name="40% - Акцент3 2_Итоговый рейтинг" xfId="157"/>
    <cellStyle name="40% - Акцент3 3" xfId="117"/>
    <cellStyle name="40% - Акцент3 3 2" xfId="245"/>
    <cellStyle name="40% - Акцент3 4" xfId="68"/>
    <cellStyle name="40% - Акцент3 4 2" xfId="206"/>
    <cellStyle name="40% - Акцент3 5" xfId="180"/>
    <cellStyle name="40% - Акцент4" xfId="32" builtinId="43" customBuiltin="1"/>
    <cellStyle name="40% - Акцент4 2" xfId="54"/>
    <cellStyle name="40% - Акцент4 2 2" xfId="137"/>
    <cellStyle name="40% - Акцент4 2 2 2" xfId="264"/>
    <cellStyle name="40% - Акцент4 2 3" xfId="92"/>
    <cellStyle name="40% - Акцент4 2 3 2" xfId="225"/>
    <cellStyle name="40% - Акцент4 2 4" xfId="195"/>
    <cellStyle name="40% - Акцент4 2_Итоговый рейтинг" xfId="172"/>
    <cellStyle name="40% - Акцент4 3" xfId="119"/>
    <cellStyle name="40% - Акцент4 3 2" xfId="247"/>
    <cellStyle name="40% - Акцент4 4" xfId="71"/>
    <cellStyle name="40% - Акцент4 4 2" xfId="208"/>
    <cellStyle name="40% - Акцент4 5" xfId="182"/>
    <cellStyle name="40% - Акцент5" xfId="36" builtinId="47" customBuiltin="1"/>
    <cellStyle name="40% - Акцент5 2" xfId="56"/>
    <cellStyle name="40% - Акцент5 2 2" xfId="139"/>
    <cellStyle name="40% - Акцент5 2 2 2" xfId="266"/>
    <cellStyle name="40% - Акцент5 2 3" xfId="94"/>
    <cellStyle name="40% - Акцент5 2 3 2" xfId="227"/>
    <cellStyle name="40% - Акцент5 2 4" xfId="197"/>
    <cellStyle name="40% - Акцент5 2_Итоговый рейтинг" xfId="61"/>
    <cellStyle name="40% - Акцент5 3" xfId="121"/>
    <cellStyle name="40% - Акцент5 3 2" xfId="249"/>
    <cellStyle name="40% - Акцент5 4" xfId="74"/>
    <cellStyle name="40% - Акцент5 4 2" xfId="210"/>
    <cellStyle name="40% - Акцент5 5" xfId="184"/>
    <cellStyle name="40% - Акцент6" xfId="40" builtinId="51" customBuiltin="1"/>
    <cellStyle name="40% - Акцент6 2" xfId="58"/>
    <cellStyle name="40% - Акцент6 2 2" xfId="141"/>
    <cellStyle name="40% - Акцент6 2 2 2" xfId="268"/>
    <cellStyle name="40% - Акцент6 2 3" xfId="96"/>
    <cellStyle name="40% - Акцент6 2 3 2" xfId="229"/>
    <cellStyle name="40% - Акцент6 2 4" xfId="199"/>
    <cellStyle name="40% - Акцент6 2_Итоговый рейтинг" xfId="60"/>
    <cellStyle name="40% - Акцент6 3" xfId="123"/>
    <cellStyle name="40% - Акцент6 3 2" xfId="251"/>
    <cellStyle name="40% - Акцент6 4" xfId="76"/>
    <cellStyle name="40% - Акцент6 4 2" xfId="212"/>
    <cellStyle name="40% - Акцент6 5" xfId="186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вод 2" xfId="98"/>
    <cellStyle name="Вывод 3" xfId="103"/>
    <cellStyle name="Вывод 4" xfId="124"/>
    <cellStyle name="Вывод 5" xfId="150"/>
    <cellStyle name="Вычисление" xfId="11" builtinId="22" customBuiltin="1"/>
    <cellStyle name="Гиперссылка" xfId="42" builtinId="8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10" xfId="104"/>
    <cellStyle name="Обычный 10 2" xfId="145"/>
    <cellStyle name="Обычный 10 2 2" xfId="272"/>
    <cellStyle name="Обычный 10 3" xfId="233"/>
    <cellStyle name="Обычный 10_Итоговый рейтинг" xfId="154"/>
    <cellStyle name="Обычный 11" xfId="106"/>
    <cellStyle name="Обычный 11 2" xfId="147"/>
    <cellStyle name="Обычный 11 2 2" xfId="274"/>
    <cellStyle name="Обычный 11 3" xfId="235"/>
    <cellStyle name="Обычный 11_Итоговый рейтинг" xfId="170"/>
    <cellStyle name="Обычный 12" xfId="109"/>
    <cellStyle name="Обычный 12 2" xfId="237"/>
    <cellStyle name="Обычный 13" xfId="59"/>
    <cellStyle name="Обычный 14" xfId="149"/>
    <cellStyle name="Обычный 2" xfId="44"/>
    <cellStyle name="Обычный 2 2" xfId="82"/>
    <cellStyle name="Обычный 2 2 2" xfId="101"/>
    <cellStyle name="Обычный 2 2 2 2" xfId="144"/>
    <cellStyle name="Обычный 2 2 2 2 2" xfId="271"/>
    <cellStyle name="Обычный 2 2 2 3" xfId="232"/>
    <cellStyle name="Обычный 2 2 2_Итоговый рейтинг" xfId="164"/>
    <cellStyle name="Обычный 2 2 3" xfId="127"/>
    <cellStyle name="Обычный 2 2 3 2" xfId="254"/>
    <cellStyle name="Обычный 2 2 4" xfId="215"/>
    <cellStyle name="Обычный 2 2_Итоговый рейтинг" xfId="77"/>
    <cellStyle name="Обычный 2 3" xfId="105"/>
    <cellStyle name="Обычный 2 3 2" xfId="146"/>
    <cellStyle name="Обычный 2 3 2 2" xfId="273"/>
    <cellStyle name="Обычный 2 3 3" xfId="234"/>
    <cellStyle name="Обычный 2 3_Итоговый рейтинг" xfId="69"/>
    <cellStyle name="Обычный 2 4" xfId="108"/>
    <cellStyle name="Обычный 2 4 2" xfId="148"/>
    <cellStyle name="Обычный 2 4 2 2" xfId="275"/>
    <cellStyle name="Обычный 2 4 3" xfId="236"/>
    <cellStyle name="Обычный 2 4_Итоговый рейтинг" xfId="169"/>
    <cellStyle name="Обычный 2 5" xfId="110"/>
    <cellStyle name="Обычный 2 5 2" xfId="238"/>
    <cellStyle name="Обычный 2 6" xfId="151"/>
    <cellStyle name="Обычный 2_Итоговый рейтинг" xfId="161"/>
    <cellStyle name="Обычный 3" xfId="45"/>
    <cellStyle name="Обычный 3 2" xfId="81"/>
    <cellStyle name="Обычный 3 3" xfId="107"/>
    <cellStyle name="Обычный 3 4" xfId="152"/>
    <cellStyle name="Обычный 3_Итоговый рейтинг" xfId="171"/>
    <cellStyle name="Обычный 4" xfId="78"/>
    <cellStyle name="Обычный 4 2" xfId="99"/>
    <cellStyle name="Обычный 4 2 2" xfId="142"/>
    <cellStyle name="Обычный 4 2 2 2" xfId="269"/>
    <cellStyle name="Обычный 4 2 3" xfId="230"/>
    <cellStyle name="Обычный 4 2_Итоговый рейтинг" xfId="167"/>
    <cellStyle name="Обычный 4 3" xfId="125"/>
    <cellStyle name="Обычный 4 3 2" xfId="252"/>
    <cellStyle name="Обычный 4 4" xfId="213"/>
    <cellStyle name="Обычный 4_Итоговый рейтинг" xfId="155"/>
    <cellStyle name="Обычный 5" xfId="80"/>
    <cellStyle name="Обычный 5 2" xfId="100"/>
    <cellStyle name="Обычный 5 2 2" xfId="143"/>
    <cellStyle name="Обычный 5 2 2 2" xfId="270"/>
    <cellStyle name="Обычный 5 2 3" xfId="231"/>
    <cellStyle name="Обычный 5 2_Итоговый рейтинг" xfId="166"/>
    <cellStyle name="Обычный 5 3" xfId="126"/>
    <cellStyle name="Обычный 5 3 2" xfId="253"/>
    <cellStyle name="Обычный 5 4" xfId="214"/>
    <cellStyle name="Обычный 5_Итоговый рейтинг" xfId="153"/>
    <cellStyle name="Обычный 6" xfId="97"/>
    <cellStyle name="Обычный 7" xfId="83"/>
    <cellStyle name="Обычный 7 2" xfId="128"/>
    <cellStyle name="Обычный 7 2 2" xfId="255"/>
    <cellStyle name="Обычный 7 3" xfId="216"/>
    <cellStyle name="Обычный 7_Итоговый рейтинг" xfId="165"/>
    <cellStyle name="Обычный 8" xfId="102"/>
    <cellStyle name="Обычный 9" xfId="79"/>
    <cellStyle name="Открывавшаяся гиперссылка" xfId="43" builtinId="9" customBuiltin="1"/>
    <cellStyle name="Плохой" xfId="7" builtinId="27" customBuiltin="1"/>
    <cellStyle name="Пояснение" xfId="16" builtinId="53" customBuiltin="1"/>
    <cellStyle name="Примечание" xfId="15" builtinId="10" customBuiltin="1"/>
    <cellStyle name="Примечание 2" xfId="46"/>
    <cellStyle name="Примечание 2 2" xfId="129"/>
    <cellStyle name="Примечание 2 2 2" xfId="256"/>
    <cellStyle name="Примечание 2 3" xfId="84"/>
    <cellStyle name="Примечание 2 3 2" xfId="217"/>
    <cellStyle name="Примечание 2 4" xfId="187"/>
    <cellStyle name="Примечание 2_Итоговый рейтинг" xfId="72"/>
    <cellStyle name="Примечание 3" xfId="111"/>
    <cellStyle name="Примечание 3 2" xfId="239"/>
    <cellStyle name="Примечание 4" xfId="62"/>
    <cellStyle name="Примечание 4 2" xfId="200"/>
    <cellStyle name="Примечание 5" xfId="174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colors>
    <mruColors>
      <color rgb="FFFF99CC"/>
      <color rgb="FFFF9999"/>
      <color rgb="FFFF6699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'&#1048;&#1090;&#1086;&#1075;&#1086;&#1074;&#1099;&#1081; &#1088;&#1077;&#1081;&#1090;&#1080;&#1085;&#1075;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0</xdr:rowOff>
    </xdr:from>
    <xdr:to>
      <xdr:col>7</xdr:col>
      <xdr:colOff>10885</xdr:colOff>
      <xdr:row>9</xdr:row>
      <xdr:rowOff>174171</xdr:rowOff>
    </xdr:to>
    <xdr:sp macro="" textlink="">
      <xdr:nvSpPr>
        <xdr:cNvPr id="2" name="Прямоугольник 1">
          <a:hlinkClick xmlns:r="http://schemas.openxmlformats.org/officeDocument/2006/relationships" r:id="rId1"/>
        </xdr:cNvPr>
        <xdr:cNvSpPr/>
      </xdr:nvSpPr>
      <xdr:spPr>
        <a:xfrm>
          <a:off x="0" y="2318657"/>
          <a:ext cx="8147956" cy="174171"/>
        </a:xfrm>
        <a:prstGeom prst="rect">
          <a:avLst/>
        </a:prstGeom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ru-RU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showGridLines="0" workbookViewId="0">
      <selection activeCell="M63" sqref="M63"/>
    </sheetView>
  </sheetViews>
  <sheetFormatPr defaultRowHeight="15" outlineLevelRow="1" x14ac:dyDescent="0.25"/>
  <cols>
    <col min="1" max="1" width="37.5703125" customWidth="1"/>
    <col min="2" max="2" width="16.85546875" style="1" customWidth="1"/>
    <col min="3" max="3" width="5.7109375" style="27" customWidth="1"/>
    <col min="4" max="7" width="16.85546875" style="1" customWidth="1"/>
  </cols>
  <sheetData>
    <row r="1" spans="1:7" x14ac:dyDescent="0.25">
      <c r="A1" s="115" t="s">
        <v>0</v>
      </c>
      <c r="B1" s="115"/>
      <c r="C1" s="115"/>
      <c r="D1" s="115"/>
      <c r="E1" s="115"/>
      <c r="F1" s="115"/>
      <c r="G1" s="115"/>
    </row>
    <row r="2" spans="1:7" x14ac:dyDescent="0.25">
      <c r="A2" s="115"/>
      <c r="B2" s="115"/>
      <c r="C2" s="115"/>
      <c r="D2" s="115"/>
      <c r="E2" s="115"/>
      <c r="F2" s="115"/>
      <c r="G2" s="115"/>
    </row>
    <row r="3" spans="1:7" ht="15.75" thickBot="1" x14ac:dyDescent="0.3">
      <c r="A3" s="116"/>
      <c r="B3" s="116"/>
      <c r="C3" s="117"/>
      <c r="D3" s="116"/>
      <c r="E3" s="116"/>
      <c r="F3" s="116"/>
      <c r="G3" s="116"/>
    </row>
    <row r="4" spans="1:7" ht="60.75" thickBot="1" x14ac:dyDescent="0.3">
      <c r="A4" s="2" t="s">
        <v>1</v>
      </c>
      <c r="B4" s="28" t="s">
        <v>2</v>
      </c>
      <c r="C4" s="35"/>
      <c r="D4" s="3" t="s">
        <v>3</v>
      </c>
      <c r="E4" s="3" t="s">
        <v>4</v>
      </c>
      <c r="F4" s="3" t="s">
        <v>5</v>
      </c>
      <c r="G4" s="4" t="s">
        <v>6</v>
      </c>
    </row>
    <row r="5" spans="1:7" x14ac:dyDescent="0.25">
      <c r="A5" s="5" t="s">
        <v>7</v>
      </c>
      <c r="B5" s="29">
        <v>1</v>
      </c>
      <c r="C5" s="36" t="e">
        <f>LOOKUP(A5,#REF!,#REF!)</f>
        <v>#REF!</v>
      </c>
      <c r="D5" s="6">
        <v>2</v>
      </c>
      <c r="E5" s="6">
        <v>3</v>
      </c>
      <c r="F5" s="6">
        <v>3</v>
      </c>
      <c r="G5" s="7">
        <v>3</v>
      </c>
    </row>
    <row r="6" spans="1:7" x14ac:dyDescent="0.25">
      <c r="A6" s="8" t="s">
        <v>8</v>
      </c>
      <c r="B6" s="30">
        <v>2</v>
      </c>
      <c r="C6" s="36" t="e">
        <f>LOOKUP(A6,#REF!,#REF!)</f>
        <v>#REF!</v>
      </c>
      <c r="D6" s="9">
        <v>4</v>
      </c>
      <c r="E6" s="9">
        <v>1</v>
      </c>
      <c r="F6" s="9">
        <v>2</v>
      </c>
      <c r="G6" s="10">
        <v>8</v>
      </c>
    </row>
    <row r="7" spans="1:7" x14ac:dyDescent="0.25">
      <c r="A7" s="11" t="s">
        <v>9</v>
      </c>
      <c r="B7" s="31">
        <v>3</v>
      </c>
      <c r="C7" s="36" t="e">
        <f>LOOKUP(A7,#REF!,#REF!)</f>
        <v>#REF!</v>
      </c>
      <c r="D7" s="12">
        <v>5</v>
      </c>
      <c r="E7" s="12">
        <v>5</v>
      </c>
      <c r="F7" s="12">
        <v>5</v>
      </c>
      <c r="G7" s="13">
        <v>2</v>
      </c>
    </row>
    <row r="8" spans="1:7" x14ac:dyDescent="0.25">
      <c r="A8" s="8" t="s">
        <v>10</v>
      </c>
      <c r="B8" s="30">
        <v>4</v>
      </c>
      <c r="C8" s="36" t="e">
        <f>LOOKUP(A8,#REF!,#REF!)</f>
        <v>#REF!</v>
      </c>
      <c r="D8" s="9">
        <v>2</v>
      </c>
      <c r="E8" s="9">
        <v>7</v>
      </c>
      <c r="F8" s="9">
        <v>1</v>
      </c>
      <c r="G8" s="10">
        <v>12</v>
      </c>
    </row>
    <row r="9" spans="1:7" ht="15.75" thickBot="1" x14ac:dyDescent="0.3">
      <c r="A9" s="14" t="s">
        <v>11</v>
      </c>
      <c r="B9" s="32">
        <v>5</v>
      </c>
      <c r="C9" s="36" t="e">
        <f>LOOKUP(A9,#REF!,#REF!)</f>
        <v>#REF!</v>
      </c>
      <c r="D9" s="15">
        <v>1</v>
      </c>
      <c r="E9" s="15">
        <v>2</v>
      </c>
      <c r="F9" s="15">
        <v>11</v>
      </c>
      <c r="G9" s="16">
        <v>13</v>
      </c>
    </row>
    <row r="10" spans="1:7" ht="15.75" thickBot="1" x14ac:dyDescent="0.3">
      <c r="A10" s="17"/>
      <c r="B10" s="18"/>
      <c r="C10" s="36" t="e">
        <f>LOOKUP(A10,#REF!,#REF!)</f>
        <v>#REF!</v>
      </c>
      <c r="D10" s="19"/>
      <c r="E10" s="19"/>
      <c r="F10" s="19"/>
      <c r="G10" s="20"/>
    </row>
    <row r="11" spans="1:7" hidden="1" outlineLevel="1" x14ac:dyDescent="0.25">
      <c r="A11" s="8" t="s">
        <v>12</v>
      </c>
      <c r="B11" s="30">
        <v>6</v>
      </c>
      <c r="C11" s="36" t="e">
        <f>LOOKUP(A11,#REF!,#REF!)</f>
        <v>#REF!</v>
      </c>
      <c r="D11" s="9">
        <v>13</v>
      </c>
      <c r="E11" s="9">
        <v>9</v>
      </c>
      <c r="F11" s="9">
        <v>7</v>
      </c>
      <c r="G11" s="10">
        <v>7</v>
      </c>
    </row>
    <row r="12" spans="1:7" hidden="1" outlineLevel="1" x14ac:dyDescent="0.25">
      <c r="A12" s="11" t="s">
        <v>13</v>
      </c>
      <c r="B12" s="31">
        <v>6</v>
      </c>
      <c r="C12" s="36" t="e">
        <f>LOOKUP(A12,#REF!,#REF!)</f>
        <v>#REF!</v>
      </c>
      <c r="D12" s="12">
        <v>15</v>
      </c>
      <c r="E12" s="12">
        <v>16</v>
      </c>
      <c r="F12" s="12">
        <v>4</v>
      </c>
      <c r="G12" s="13">
        <v>1</v>
      </c>
    </row>
    <row r="13" spans="1:7" hidden="1" outlineLevel="1" x14ac:dyDescent="0.25">
      <c r="A13" s="8" t="s">
        <v>14</v>
      </c>
      <c r="B13" s="30">
        <v>8</v>
      </c>
      <c r="C13" s="36" t="e">
        <f>LOOKUP(A13,#REF!,#REF!)</f>
        <v>#REF!</v>
      </c>
      <c r="D13" s="9">
        <v>6</v>
      </c>
      <c r="E13" s="9">
        <v>3</v>
      </c>
      <c r="F13" s="9">
        <v>29</v>
      </c>
      <c r="G13" s="10">
        <v>5</v>
      </c>
    </row>
    <row r="14" spans="1:7" hidden="1" outlineLevel="1" x14ac:dyDescent="0.25">
      <c r="A14" s="11" t="s">
        <v>15</v>
      </c>
      <c r="B14" s="31">
        <v>9</v>
      </c>
      <c r="C14" s="36" t="e">
        <f>LOOKUP(A14,#REF!,#REF!)</f>
        <v>#REF!</v>
      </c>
      <c r="D14" s="12">
        <v>10</v>
      </c>
      <c r="E14" s="12">
        <v>12</v>
      </c>
      <c r="F14" s="12">
        <v>6</v>
      </c>
      <c r="G14" s="13">
        <v>28</v>
      </c>
    </row>
    <row r="15" spans="1:7" hidden="1" outlineLevel="1" x14ac:dyDescent="0.25">
      <c r="A15" s="8" t="s">
        <v>16</v>
      </c>
      <c r="B15" s="30">
        <v>10</v>
      </c>
      <c r="C15" s="36" t="e">
        <f>LOOKUP(A15,#REF!,#REF!)</f>
        <v>#REF!</v>
      </c>
      <c r="D15" s="9">
        <v>26</v>
      </c>
      <c r="E15" s="9">
        <v>6</v>
      </c>
      <c r="F15" s="9">
        <v>10</v>
      </c>
      <c r="G15" s="10">
        <v>19</v>
      </c>
    </row>
    <row r="16" spans="1:7" hidden="1" outlineLevel="1" x14ac:dyDescent="0.25">
      <c r="A16" s="11" t="s">
        <v>17</v>
      </c>
      <c r="B16" s="31">
        <v>11</v>
      </c>
      <c r="C16" s="36" t="e">
        <f>LOOKUP(A16,#REF!,#REF!)</f>
        <v>#REF!</v>
      </c>
      <c r="D16" s="12">
        <v>11</v>
      </c>
      <c r="E16" s="12">
        <v>8</v>
      </c>
      <c r="F16" s="12">
        <v>26</v>
      </c>
      <c r="G16" s="13">
        <v>17</v>
      </c>
    </row>
    <row r="17" spans="1:7" hidden="1" outlineLevel="1" x14ac:dyDescent="0.25">
      <c r="A17" s="8" t="s">
        <v>18</v>
      </c>
      <c r="B17" s="30">
        <v>12</v>
      </c>
      <c r="C17" s="36" t="e">
        <f>LOOKUP(A17,#REF!,#REF!)</f>
        <v>#REF!</v>
      </c>
      <c r="D17" s="9">
        <v>16</v>
      </c>
      <c r="E17" s="9">
        <v>23</v>
      </c>
      <c r="F17" s="9">
        <v>12</v>
      </c>
      <c r="G17" s="10">
        <v>14</v>
      </c>
    </row>
    <row r="18" spans="1:7" hidden="1" outlineLevel="1" x14ac:dyDescent="0.25">
      <c r="A18" s="11" t="s">
        <v>19</v>
      </c>
      <c r="B18" s="31">
        <v>13</v>
      </c>
      <c r="C18" s="36" t="e">
        <f>LOOKUP(A18,#REF!,#REF!)</f>
        <v>#REF!</v>
      </c>
      <c r="D18" s="12">
        <v>31</v>
      </c>
      <c r="E18" s="12">
        <v>26</v>
      </c>
      <c r="F18" s="12">
        <v>7</v>
      </c>
      <c r="G18" s="13">
        <v>3</v>
      </c>
    </row>
    <row r="19" spans="1:7" hidden="1" outlineLevel="1" x14ac:dyDescent="0.25">
      <c r="A19" s="8" t="s">
        <v>20</v>
      </c>
      <c r="B19" s="30">
        <v>14</v>
      </c>
      <c r="C19" s="36" t="e">
        <f>LOOKUP(A19,#REF!,#REF!)</f>
        <v>#REF!</v>
      </c>
      <c r="D19" s="9">
        <v>14</v>
      </c>
      <c r="E19" s="9">
        <v>19</v>
      </c>
      <c r="F19" s="9">
        <v>18</v>
      </c>
      <c r="G19" s="10">
        <v>23</v>
      </c>
    </row>
    <row r="20" spans="1:7" hidden="1" outlineLevel="1" x14ac:dyDescent="0.25">
      <c r="A20" s="11" t="s">
        <v>21</v>
      </c>
      <c r="B20" s="31">
        <v>15</v>
      </c>
      <c r="C20" s="36" t="e">
        <f>LOOKUP(A20,#REF!,#REF!)</f>
        <v>#REF!</v>
      </c>
      <c r="D20" s="12">
        <v>29</v>
      </c>
      <c r="E20" s="12">
        <v>15</v>
      </c>
      <c r="F20" s="12">
        <v>23</v>
      </c>
      <c r="G20" s="13">
        <v>9</v>
      </c>
    </row>
    <row r="21" spans="1:7" hidden="1" outlineLevel="1" x14ac:dyDescent="0.25">
      <c r="A21" s="8" t="s">
        <v>22</v>
      </c>
      <c r="B21" s="30">
        <v>15</v>
      </c>
      <c r="C21" s="36" t="e">
        <f>LOOKUP(A21,#REF!,#REF!)</f>
        <v>#REF!</v>
      </c>
      <c r="D21" s="9">
        <v>12</v>
      </c>
      <c r="E21" s="9">
        <v>18</v>
      </c>
      <c r="F21" s="9">
        <v>9</v>
      </c>
      <c r="G21" s="10">
        <v>37</v>
      </c>
    </row>
    <row r="22" spans="1:7" hidden="1" outlineLevel="1" x14ac:dyDescent="0.25">
      <c r="A22" s="11" t="s">
        <v>23</v>
      </c>
      <c r="B22" s="31">
        <v>17</v>
      </c>
      <c r="C22" s="36" t="e">
        <f>LOOKUP(A22,#REF!,#REF!)</f>
        <v>#REF!</v>
      </c>
      <c r="D22" s="12">
        <v>7</v>
      </c>
      <c r="E22" s="12">
        <v>21</v>
      </c>
      <c r="F22" s="12">
        <v>25</v>
      </c>
      <c r="G22" s="13">
        <v>26</v>
      </c>
    </row>
    <row r="23" spans="1:7" hidden="1" outlineLevel="1" x14ac:dyDescent="0.25">
      <c r="A23" s="8" t="s">
        <v>24</v>
      </c>
      <c r="B23" s="30">
        <v>17</v>
      </c>
      <c r="C23" s="36" t="e">
        <f>LOOKUP(A23,#REF!,#REF!)</f>
        <v>#REF!</v>
      </c>
      <c r="D23" s="9">
        <v>22</v>
      </c>
      <c r="E23" s="9">
        <v>12</v>
      </c>
      <c r="F23" s="9">
        <v>14</v>
      </c>
      <c r="G23" s="10">
        <v>32</v>
      </c>
    </row>
    <row r="24" spans="1:7" hidden="1" outlineLevel="1" x14ac:dyDescent="0.25">
      <c r="A24" s="11" t="s">
        <v>25</v>
      </c>
      <c r="B24" s="31">
        <v>19</v>
      </c>
      <c r="C24" s="36" t="e">
        <f>LOOKUP(A24,#REF!,#REF!)</f>
        <v>#REF!</v>
      </c>
      <c r="D24" s="12">
        <v>18</v>
      </c>
      <c r="E24" s="12">
        <v>26</v>
      </c>
      <c r="F24" s="12">
        <v>21</v>
      </c>
      <c r="G24" s="13">
        <v>15</v>
      </c>
    </row>
    <row r="25" spans="1:7" hidden="1" outlineLevel="1" x14ac:dyDescent="0.25">
      <c r="A25" s="8" t="s">
        <v>26</v>
      </c>
      <c r="B25" s="30">
        <v>20</v>
      </c>
      <c r="C25" s="36" t="e">
        <f>LOOKUP(A25,#REF!,#REF!)</f>
        <v>#REF!</v>
      </c>
      <c r="D25" s="9">
        <v>18</v>
      </c>
      <c r="E25" s="9">
        <v>31</v>
      </c>
      <c r="F25" s="9">
        <v>13</v>
      </c>
      <c r="G25" s="10">
        <v>19</v>
      </c>
    </row>
    <row r="26" spans="1:7" hidden="1" outlineLevel="1" x14ac:dyDescent="0.25">
      <c r="A26" s="11" t="s">
        <v>27</v>
      </c>
      <c r="B26" s="31">
        <v>20</v>
      </c>
      <c r="C26" s="36" t="e">
        <f>LOOKUP(A26,#REF!,#REF!)</f>
        <v>#REF!</v>
      </c>
      <c r="D26" s="12">
        <v>37</v>
      </c>
      <c r="E26" s="12">
        <v>17</v>
      </c>
      <c r="F26" s="12">
        <v>18</v>
      </c>
      <c r="G26" s="13">
        <v>9</v>
      </c>
    </row>
    <row r="27" spans="1:7" hidden="1" outlineLevel="1" x14ac:dyDescent="0.25">
      <c r="A27" s="8" t="s">
        <v>28</v>
      </c>
      <c r="B27" s="30">
        <v>20</v>
      </c>
      <c r="C27" s="36" t="e">
        <f>LOOKUP(A27,#REF!,#REF!)</f>
        <v>#REF!</v>
      </c>
      <c r="D27" s="9">
        <v>21</v>
      </c>
      <c r="E27" s="9">
        <v>14</v>
      </c>
      <c r="F27" s="9">
        <v>22</v>
      </c>
      <c r="G27" s="10">
        <v>24</v>
      </c>
    </row>
    <row r="28" spans="1:7" hidden="1" outlineLevel="1" x14ac:dyDescent="0.25">
      <c r="A28" s="11" t="s">
        <v>29</v>
      </c>
      <c r="B28" s="31">
        <v>23</v>
      </c>
      <c r="C28" s="36" t="e">
        <f>LOOKUP(A28,#REF!,#REF!)</f>
        <v>#REF!</v>
      </c>
      <c r="D28" s="12">
        <v>8</v>
      </c>
      <c r="E28" s="12">
        <v>36</v>
      </c>
      <c r="F28" s="12">
        <v>32</v>
      </c>
      <c r="G28" s="13">
        <v>6</v>
      </c>
    </row>
    <row r="29" spans="1:7" hidden="1" outlineLevel="1" x14ac:dyDescent="0.25">
      <c r="A29" s="8" t="s">
        <v>30</v>
      </c>
      <c r="B29" s="30">
        <v>24</v>
      </c>
      <c r="C29" s="36" t="e">
        <f>LOOKUP(A29,#REF!,#REF!)</f>
        <v>#REF!</v>
      </c>
      <c r="D29" s="9">
        <v>16</v>
      </c>
      <c r="E29" s="9">
        <v>10</v>
      </c>
      <c r="F29" s="9">
        <v>36</v>
      </c>
      <c r="G29" s="10">
        <v>21</v>
      </c>
    </row>
    <row r="30" spans="1:7" hidden="1" outlineLevel="1" x14ac:dyDescent="0.25">
      <c r="A30" s="11" t="s">
        <v>31</v>
      </c>
      <c r="B30" s="31">
        <v>25</v>
      </c>
      <c r="C30" s="36" t="e">
        <f>LOOKUP(A30,#REF!,#REF!)</f>
        <v>#REF!</v>
      </c>
      <c r="D30" s="12">
        <v>9</v>
      </c>
      <c r="E30" s="12">
        <v>25</v>
      </c>
      <c r="F30" s="12">
        <v>17</v>
      </c>
      <c r="G30" s="13">
        <v>36</v>
      </c>
    </row>
    <row r="31" spans="1:7" hidden="1" outlineLevel="1" x14ac:dyDescent="0.25">
      <c r="A31" s="8" t="s">
        <v>32</v>
      </c>
      <c r="B31" s="30">
        <v>26</v>
      </c>
      <c r="C31" s="36" t="e">
        <f>LOOKUP(A31,#REF!,#REF!)</f>
        <v>#REF!</v>
      </c>
      <c r="D31" s="9">
        <v>28</v>
      </c>
      <c r="E31" s="9">
        <v>10</v>
      </c>
      <c r="F31" s="9">
        <v>36</v>
      </c>
      <c r="G31" s="10">
        <v>18</v>
      </c>
    </row>
    <row r="32" spans="1:7" hidden="1" outlineLevel="1" x14ac:dyDescent="0.25">
      <c r="A32" s="11" t="s">
        <v>33</v>
      </c>
      <c r="B32" s="31">
        <v>27</v>
      </c>
      <c r="C32" s="36" t="e">
        <f>LOOKUP(A32,#REF!,#REF!)</f>
        <v>#REF!</v>
      </c>
      <c r="D32" s="12">
        <v>35</v>
      </c>
      <c r="E32" s="12">
        <v>23</v>
      </c>
      <c r="F32" s="12">
        <v>14</v>
      </c>
      <c r="G32" s="13">
        <v>28</v>
      </c>
    </row>
    <row r="33" spans="1:7" hidden="1" outlineLevel="1" x14ac:dyDescent="0.25">
      <c r="A33" s="8" t="s">
        <v>34</v>
      </c>
      <c r="B33" s="30">
        <v>28</v>
      </c>
      <c r="C33" s="36" t="e">
        <f>LOOKUP(A33,#REF!,#REF!)</f>
        <v>#REF!</v>
      </c>
      <c r="D33" s="9">
        <v>36</v>
      </c>
      <c r="E33" s="9">
        <v>35</v>
      </c>
      <c r="F33" s="9">
        <v>29</v>
      </c>
      <c r="G33" s="10">
        <v>9</v>
      </c>
    </row>
    <row r="34" spans="1:7" hidden="1" outlineLevel="1" x14ac:dyDescent="0.25">
      <c r="A34" s="11" t="s">
        <v>35</v>
      </c>
      <c r="B34" s="31">
        <v>29</v>
      </c>
      <c r="C34" s="36" t="e">
        <f>LOOKUP(A34,#REF!,#REF!)</f>
        <v>#REF!</v>
      </c>
      <c r="D34" s="12">
        <v>33</v>
      </c>
      <c r="E34" s="12">
        <v>30</v>
      </c>
      <c r="F34" s="12">
        <v>14</v>
      </c>
      <c r="G34" s="13">
        <v>33</v>
      </c>
    </row>
    <row r="35" spans="1:7" hidden="1" outlineLevel="1" x14ac:dyDescent="0.25">
      <c r="A35" s="8" t="s">
        <v>36</v>
      </c>
      <c r="B35" s="30">
        <v>29</v>
      </c>
      <c r="C35" s="36" t="e">
        <f>LOOKUP(A35,#REF!,#REF!)</f>
        <v>#REF!</v>
      </c>
      <c r="D35" s="9">
        <v>24</v>
      </c>
      <c r="E35" s="9">
        <v>28</v>
      </c>
      <c r="F35" s="9">
        <v>24</v>
      </c>
      <c r="G35" s="10">
        <v>34</v>
      </c>
    </row>
    <row r="36" spans="1:7" hidden="1" outlineLevel="1" x14ac:dyDescent="0.25">
      <c r="A36" s="11" t="s">
        <v>37</v>
      </c>
      <c r="B36" s="31">
        <v>31</v>
      </c>
      <c r="C36" s="36" t="e">
        <f>LOOKUP(A36,#REF!,#REF!)</f>
        <v>#REF!</v>
      </c>
      <c r="D36" s="12">
        <v>20</v>
      </c>
      <c r="E36" s="12">
        <v>34</v>
      </c>
      <c r="F36" s="12">
        <v>20</v>
      </c>
      <c r="G36" s="13">
        <v>38</v>
      </c>
    </row>
    <row r="37" spans="1:7" hidden="1" outlineLevel="1" x14ac:dyDescent="0.25">
      <c r="A37" s="8" t="s">
        <v>38</v>
      </c>
      <c r="B37" s="30">
        <v>32</v>
      </c>
      <c r="C37" s="36" t="e">
        <f>LOOKUP(A37,#REF!,#REF!)</f>
        <v>#REF!</v>
      </c>
      <c r="D37" s="9">
        <v>44</v>
      </c>
      <c r="E37" s="9">
        <v>22</v>
      </c>
      <c r="F37" s="9">
        <v>34</v>
      </c>
      <c r="G37" s="10">
        <v>22</v>
      </c>
    </row>
    <row r="38" spans="1:7" hidden="1" outlineLevel="1" x14ac:dyDescent="0.25">
      <c r="A38" s="11" t="s">
        <v>39</v>
      </c>
      <c r="B38" s="31">
        <v>33</v>
      </c>
      <c r="C38" s="36" t="e">
        <f>LOOKUP(A38,#REF!,#REF!)</f>
        <v>#REF!</v>
      </c>
      <c r="D38" s="12">
        <v>32</v>
      </c>
      <c r="E38" s="12">
        <v>43</v>
      </c>
      <c r="F38" s="12">
        <v>26</v>
      </c>
      <c r="G38" s="13">
        <v>24</v>
      </c>
    </row>
    <row r="39" spans="1:7" hidden="1" outlineLevel="1" x14ac:dyDescent="0.25">
      <c r="A39" s="8" t="s">
        <v>40</v>
      </c>
      <c r="B39" s="30">
        <v>34</v>
      </c>
      <c r="C39" s="36" t="e">
        <f>LOOKUP(A39,#REF!,#REF!)</f>
        <v>#REF!</v>
      </c>
      <c r="D39" s="9">
        <v>39</v>
      </c>
      <c r="E39" s="9">
        <v>40</v>
      </c>
      <c r="F39" s="9">
        <v>33</v>
      </c>
      <c r="G39" s="10">
        <v>15</v>
      </c>
    </row>
    <row r="40" spans="1:7" hidden="1" outlineLevel="1" x14ac:dyDescent="0.25">
      <c r="A40" s="11" t="s">
        <v>41</v>
      </c>
      <c r="B40" s="31">
        <v>35</v>
      </c>
      <c r="C40" s="36" t="e">
        <f>LOOKUP(A40,#REF!,#REF!)</f>
        <v>#REF!</v>
      </c>
      <c r="D40" s="12">
        <v>25</v>
      </c>
      <c r="E40" s="12">
        <v>20</v>
      </c>
      <c r="F40" s="12">
        <v>38</v>
      </c>
      <c r="G40" s="13">
        <v>45</v>
      </c>
    </row>
    <row r="41" spans="1:7" hidden="1" outlineLevel="1" x14ac:dyDescent="0.25">
      <c r="A41" s="8" t="s">
        <v>42</v>
      </c>
      <c r="B41" s="30">
        <v>36</v>
      </c>
      <c r="C41" s="36" t="e">
        <f>LOOKUP(A41,#REF!,#REF!)</f>
        <v>#REF!</v>
      </c>
      <c r="D41" s="9">
        <v>27</v>
      </c>
      <c r="E41" s="9">
        <v>29</v>
      </c>
      <c r="F41" s="9">
        <v>35</v>
      </c>
      <c r="G41" s="10">
        <v>43</v>
      </c>
    </row>
    <row r="42" spans="1:7" hidden="1" outlineLevel="1" x14ac:dyDescent="0.25">
      <c r="A42" s="11" t="s">
        <v>43</v>
      </c>
      <c r="B42" s="31">
        <v>37</v>
      </c>
      <c r="C42" s="36" t="e">
        <f>LOOKUP(A42,#REF!,#REF!)</f>
        <v>#REF!</v>
      </c>
      <c r="D42" s="12">
        <v>22</v>
      </c>
      <c r="E42" s="12">
        <v>44</v>
      </c>
      <c r="F42" s="12">
        <v>42</v>
      </c>
      <c r="G42" s="13">
        <v>28</v>
      </c>
    </row>
    <row r="43" spans="1:7" hidden="1" outlineLevel="1" x14ac:dyDescent="0.25">
      <c r="A43" s="8" t="s">
        <v>44</v>
      </c>
      <c r="B43" s="30">
        <v>38</v>
      </c>
      <c r="C43" s="36" t="e">
        <f>LOOKUP(A43,#REF!,#REF!)</f>
        <v>#REF!</v>
      </c>
      <c r="D43" s="9">
        <v>38</v>
      </c>
      <c r="E43" s="9">
        <v>32</v>
      </c>
      <c r="F43" s="9">
        <v>31</v>
      </c>
      <c r="G43" s="10">
        <v>42</v>
      </c>
    </row>
    <row r="44" spans="1:7" hidden="1" outlineLevel="1" x14ac:dyDescent="0.25">
      <c r="A44" s="11" t="s">
        <v>45</v>
      </c>
      <c r="B44" s="31">
        <v>39</v>
      </c>
      <c r="C44" s="36" t="e">
        <f>LOOKUP(A44,#REF!,#REF!)</f>
        <v>#REF!</v>
      </c>
      <c r="D44" s="12">
        <v>30</v>
      </c>
      <c r="E44" s="12">
        <v>41</v>
      </c>
      <c r="F44" s="12">
        <v>38</v>
      </c>
      <c r="G44" s="13">
        <v>35</v>
      </c>
    </row>
    <row r="45" spans="1:7" hidden="1" outlineLevel="1" x14ac:dyDescent="0.25">
      <c r="A45" s="8" t="s">
        <v>46</v>
      </c>
      <c r="B45" s="30">
        <v>40</v>
      </c>
      <c r="C45" s="36" t="e">
        <f>LOOKUP(A45,#REF!,#REF!)</f>
        <v>#REF!</v>
      </c>
      <c r="D45" s="9">
        <v>42</v>
      </c>
      <c r="E45" s="9">
        <v>37</v>
      </c>
      <c r="F45" s="9">
        <v>40</v>
      </c>
      <c r="G45" s="10">
        <v>26</v>
      </c>
    </row>
    <row r="46" spans="1:7" hidden="1" outlineLevel="1" x14ac:dyDescent="0.25">
      <c r="A46" s="21"/>
      <c r="B46" s="33"/>
      <c r="C46" s="36" t="e">
        <f>LOOKUP(A46,#REF!,#REF!)</f>
        <v>#REF!</v>
      </c>
      <c r="D46" s="22"/>
      <c r="E46" s="22"/>
      <c r="F46" s="22"/>
      <c r="G46" s="23"/>
    </row>
    <row r="47" spans="1:7" collapsed="1" x14ac:dyDescent="0.25">
      <c r="A47" s="11" t="s">
        <v>47</v>
      </c>
      <c r="B47" s="31">
        <v>41</v>
      </c>
      <c r="C47" s="36" t="e">
        <f>LOOKUP(A47,#REF!,#REF!)</f>
        <v>#REF!</v>
      </c>
      <c r="D47" s="12">
        <v>45</v>
      </c>
      <c r="E47" s="12">
        <v>41</v>
      </c>
      <c r="F47" s="12">
        <v>26</v>
      </c>
      <c r="G47" s="13">
        <v>41</v>
      </c>
    </row>
    <row r="48" spans="1:7" x14ac:dyDescent="0.25">
      <c r="A48" s="8" t="s">
        <v>48</v>
      </c>
      <c r="B48" s="30">
        <v>42</v>
      </c>
      <c r="C48" s="36" t="e">
        <f>LOOKUP(A48,#REF!,#REF!)</f>
        <v>#REF!</v>
      </c>
      <c r="D48" s="9">
        <v>33</v>
      </c>
      <c r="E48" s="9">
        <v>38</v>
      </c>
      <c r="F48" s="9">
        <v>43</v>
      </c>
      <c r="G48" s="10">
        <v>40</v>
      </c>
    </row>
    <row r="49" spans="1:7" x14ac:dyDescent="0.25">
      <c r="A49" s="11" t="s">
        <v>49</v>
      </c>
      <c r="B49" s="31">
        <v>43</v>
      </c>
      <c r="C49" s="36" t="e">
        <f>LOOKUP(A49,#REF!,#REF!)</f>
        <v>#REF!</v>
      </c>
      <c r="D49" s="12">
        <v>40</v>
      </c>
      <c r="E49" s="12">
        <v>33</v>
      </c>
      <c r="F49" s="12">
        <v>41</v>
      </c>
      <c r="G49" s="13">
        <v>44</v>
      </c>
    </row>
    <row r="50" spans="1:7" x14ac:dyDescent="0.25">
      <c r="A50" s="8" t="s">
        <v>50</v>
      </c>
      <c r="B50" s="30">
        <v>44</v>
      </c>
      <c r="C50" s="36" t="e">
        <f>LOOKUP(A50,#REF!,#REF!)</f>
        <v>#REF!</v>
      </c>
      <c r="D50" s="9">
        <v>41</v>
      </c>
      <c r="E50" s="9">
        <v>45</v>
      </c>
      <c r="F50" s="9">
        <v>44</v>
      </c>
      <c r="G50" s="10">
        <v>31</v>
      </c>
    </row>
    <row r="51" spans="1:7" ht="15.75" thickBot="1" x14ac:dyDescent="0.3">
      <c r="A51" s="24" t="s">
        <v>51</v>
      </c>
      <c r="B51" s="34">
        <v>45</v>
      </c>
      <c r="C51" s="36" t="e">
        <f>LOOKUP(A51,#REF!,#REF!)</f>
        <v>#REF!</v>
      </c>
      <c r="D51" s="25">
        <v>43</v>
      </c>
      <c r="E51" s="25">
        <v>39</v>
      </c>
      <c r="F51" s="25">
        <v>44</v>
      </c>
      <c r="G51" s="26">
        <v>39</v>
      </c>
    </row>
  </sheetData>
  <mergeCells count="1">
    <mergeCell ref="A1:G3"/>
  </mergeCells>
  <conditionalFormatting sqref="C5:C51">
    <cfRule type="iconSet" priority="1">
      <iconSet iconSet="3Symbols" showValue="0" reverse="1">
        <cfvo type="percent" val="0"/>
        <cfvo type="num" val="0"/>
        <cfvo type="num" val="0" gte="0"/>
      </iconSet>
    </cfRule>
    <cfRule type="iconSet" priority="2">
      <iconSet reverse="1">
        <cfvo type="percent" val="0"/>
        <cfvo type="percent" val="33"/>
        <cfvo type="percent" val="67"/>
      </iconSet>
    </cfRule>
    <cfRule type="iconSet" priority="3">
      <iconSet>
        <cfvo type="percent" val="0"/>
        <cfvo type="num" val="0"/>
        <cfvo type="num" val="0" gte="0"/>
      </iconSet>
    </cfRule>
    <cfRule type="iconSet" priority="4">
      <iconSet reverse="1">
        <cfvo type="percent" val="0"/>
        <cfvo type="num" val="0"/>
        <cfvo type="num" val="0"/>
      </iconSet>
    </cfRule>
  </conditionalFormatting>
  <hyperlinks>
    <hyperlink ref="D4" location="'Уровень жизни'!A1" display="'Уровень жизни'!A1"/>
    <hyperlink ref="E4" location="'Общие показатели'!A1" display="'Общие показатели'!A1"/>
    <hyperlink ref="F4" location="'Местный Бюджет'!A1" display="'Местный Бюджет'!A1"/>
    <hyperlink ref="G4" location="'Отраслевое развитие'!A1" display="'Отраслевое развитие'!A1"/>
    <hyperlink ref="D5" location="'Уровень жизни'!A1" display="'Уровень жизни'!A1"/>
    <hyperlink ref="E5" location="'Общие показатели'!A1" display="'Общие показатели'!A1"/>
    <hyperlink ref="F5" location="'Местный Бюджет'!A1" display="'Местный Бюджет'!A1"/>
    <hyperlink ref="G5" location="'Отраслевое развитие'!A1" display="'Отраслевое развитие'!A1"/>
    <hyperlink ref="D6" location="'Уровень жизни'!A1" display="'Уровень жизни'!A1"/>
    <hyperlink ref="E6" location="'Общие показатели'!A1" display="'Общие показатели'!A1"/>
    <hyperlink ref="F6" location="'Местный Бюджет'!A1" display="'Местный Бюджет'!A1"/>
    <hyperlink ref="G6" location="'Отраслевое развитие'!A1" display="'Отраслевое развитие'!A1"/>
    <hyperlink ref="D7" location="'Уровень жизни'!A1" display="'Уровень жизни'!A1"/>
    <hyperlink ref="E7" location="'Общие показатели'!A1" display="'Общие показатели'!A1"/>
    <hyperlink ref="F7" location="'Местный Бюджет'!A1" display="'Местный Бюджет'!A1"/>
    <hyperlink ref="G7" location="'Отраслевое развитие'!A1" display="'Отраслевое развитие'!A1"/>
    <hyperlink ref="D8" location="'Уровень жизни'!A1" display="'Уровень жизни'!A1"/>
    <hyperlink ref="E8" location="'Общие показатели'!A1" display="'Общие показатели'!A1"/>
    <hyperlink ref="F8" location="'Местный Бюджет'!A1" display="'Местный Бюджет'!A1"/>
    <hyperlink ref="G8" location="'Отраслевое развитие'!A1" display="'Отраслевое развитие'!A1"/>
    <hyperlink ref="D9" location="'Уровень жизни'!A1" display="'Уровень жизни'!A1"/>
    <hyperlink ref="E9" location="'Общие показатели'!A1" display="'Общие показатели'!A1"/>
    <hyperlink ref="F9" location="'Местный Бюджет'!A1" display="'Местный Бюджет'!A1"/>
    <hyperlink ref="G9" location="'Отраслевое развитие'!A1" display="'Отраслевое развитие'!A1"/>
    <hyperlink ref="D10" location="'Уровень жизни'!A1" display="'Уровень жизни'!A1"/>
    <hyperlink ref="E10" location="'Общие показатели'!A1" display="'Общие показатели'!A1"/>
    <hyperlink ref="F10" location="'Местный Бюджет'!A1" display="'Местный Бюджет'!A1"/>
    <hyperlink ref="G10" location="'Отраслевое развитие'!A1" display="'Отраслевое развитие'!A1"/>
    <hyperlink ref="D11" location="'Уровень жизни'!A1" display="'Уровень жизни'!A1"/>
    <hyperlink ref="E11" location="'Общие показатели'!A1" display="'Общие показатели'!A1"/>
    <hyperlink ref="F11" location="'Местный Бюджет'!A1" display="'Местный Бюджет'!A1"/>
    <hyperlink ref="G11" location="'Отраслевое развитие'!A1" display="'Отраслевое развитие'!A1"/>
    <hyperlink ref="D12" location="'Уровень жизни'!A1" display="'Уровень жизни'!A1"/>
    <hyperlink ref="E12" location="'Общие показатели'!A1" display="'Общие показатели'!A1"/>
    <hyperlink ref="F12" location="'Местный Бюджет'!A1" display="'Местный Бюджет'!A1"/>
    <hyperlink ref="G12" location="'Отраслевое развитие'!A1" display="'Отраслевое развитие'!A1"/>
    <hyperlink ref="D13" location="'Уровень жизни'!A1" display="'Уровень жизни'!A1"/>
    <hyperlink ref="E13" location="'Общие показатели'!A1" display="'Общие показатели'!A1"/>
    <hyperlink ref="F13" location="'Местный Бюджет'!A1" display="'Местный Бюджет'!A1"/>
    <hyperlink ref="G13" location="'Отраслевое развитие'!A1" display="'Отраслевое развитие'!A1"/>
    <hyperlink ref="D14" location="'Уровень жизни'!A1" display="'Уровень жизни'!A1"/>
    <hyperlink ref="E14" location="'Общие показатели'!A1" display="'Общие показатели'!A1"/>
    <hyperlink ref="F14" location="'Местный Бюджет'!A1" display="'Местный Бюджет'!A1"/>
    <hyperlink ref="G14" location="'Отраслевое развитие'!A1" display="'Отраслевое развитие'!A1"/>
    <hyperlink ref="D15" location="'Уровень жизни'!A1" display="'Уровень жизни'!A1"/>
    <hyperlink ref="E15" location="'Общие показатели'!A1" display="'Общие показатели'!A1"/>
    <hyperlink ref="F15" location="'Местный Бюджет'!A1" display="'Местный Бюджет'!A1"/>
    <hyperlink ref="G15" location="'Отраслевое развитие'!A1" display="'Отраслевое развитие'!A1"/>
    <hyperlink ref="D16" location="'Уровень жизни'!A1" display="'Уровень жизни'!A1"/>
    <hyperlink ref="E16" location="'Общие показатели'!A1" display="'Общие показатели'!A1"/>
    <hyperlink ref="F16" location="'Местный Бюджет'!A1" display="'Местный Бюджет'!A1"/>
    <hyperlink ref="G16" location="'Отраслевое развитие'!A1" display="'Отраслевое развитие'!A1"/>
    <hyperlink ref="D17" location="'Уровень жизни'!A1" display="'Уровень жизни'!A1"/>
    <hyperlink ref="E17" location="'Общие показатели'!A1" display="'Общие показатели'!A1"/>
    <hyperlink ref="F17" location="'Местный Бюджет'!A1" display="'Местный Бюджет'!A1"/>
    <hyperlink ref="G17" location="'Отраслевое развитие'!A1" display="'Отраслевое развитие'!A1"/>
    <hyperlink ref="D18" location="'Уровень жизни'!A1" display="'Уровень жизни'!A1"/>
    <hyperlink ref="E18" location="'Общие показатели'!A1" display="'Общие показатели'!A1"/>
    <hyperlink ref="F18" location="'Местный Бюджет'!A1" display="'Местный Бюджет'!A1"/>
    <hyperlink ref="G18" location="'Отраслевое развитие'!A1" display="'Отраслевое развитие'!A1"/>
    <hyperlink ref="D19" location="'Уровень жизни'!A1" display="'Уровень жизни'!A1"/>
    <hyperlink ref="E19" location="'Общие показатели'!A1" display="'Общие показатели'!A1"/>
    <hyperlink ref="F19" location="'Местный Бюджет'!A1" display="'Местный Бюджет'!A1"/>
    <hyperlink ref="G19" location="'Отраслевое развитие'!A1" display="'Отраслевое развитие'!A1"/>
    <hyperlink ref="D20" location="'Уровень жизни'!A1" display="'Уровень жизни'!A1"/>
    <hyperlink ref="E20" location="'Общие показатели'!A1" display="'Общие показатели'!A1"/>
    <hyperlink ref="F20" location="'Местный Бюджет'!A1" display="'Местный Бюджет'!A1"/>
    <hyperlink ref="G20" location="'Отраслевое развитие'!A1" display="'Отраслевое развитие'!A1"/>
    <hyperlink ref="D21" location="'Уровень жизни'!A1" display="'Уровень жизни'!A1"/>
    <hyperlink ref="E21" location="'Общие показатели'!A1" display="'Общие показатели'!A1"/>
    <hyperlink ref="F21" location="'Местный Бюджет'!A1" display="'Местный Бюджет'!A1"/>
    <hyperlink ref="G21" location="'Отраслевое развитие'!A1" display="'Отраслевое развитие'!A1"/>
    <hyperlink ref="D22" location="'Уровень жизни'!A1" display="'Уровень жизни'!A1"/>
    <hyperlink ref="E22" location="'Общие показатели'!A1" display="'Общие показатели'!A1"/>
    <hyperlink ref="F22" location="'Местный Бюджет'!A1" display="'Местный Бюджет'!A1"/>
    <hyperlink ref="G22" location="'Отраслевое развитие'!A1" display="'Отраслевое развитие'!A1"/>
    <hyperlink ref="D23" location="'Уровень жизни'!A1" display="'Уровень жизни'!A1"/>
    <hyperlink ref="E23" location="'Общие показатели'!A1" display="'Общие показатели'!A1"/>
    <hyperlink ref="F23" location="'Местный Бюджет'!A1" display="'Местный Бюджет'!A1"/>
    <hyperlink ref="G23" location="'Отраслевое развитие'!A1" display="'Отраслевое развитие'!A1"/>
    <hyperlink ref="D24" location="'Уровень жизни'!A1" display="'Уровень жизни'!A1"/>
    <hyperlink ref="E24" location="'Общие показатели'!A1" display="'Общие показатели'!A1"/>
    <hyperlink ref="F24" location="'Местный Бюджет'!A1" display="'Местный Бюджет'!A1"/>
    <hyperlink ref="G24" location="'Отраслевое развитие'!A1" display="'Отраслевое развитие'!A1"/>
    <hyperlink ref="D25" location="'Уровень жизни'!A1" display="'Уровень жизни'!A1"/>
    <hyperlink ref="E25" location="'Общие показатели'!A1" display="'Общие показатели'!A1"/>
    <hyperlink ref="F25" location="'Местный Бюджет'!A1" display="'Местный Бюджет'!A1"/>
    <hyperlink ref="G25" location="'Отраслевое развитие'!A1" display="'Отраслевое развитие'!A1"/>
    <hyperlink ref="D26" location="'Уровень жизни'!A1" display="'Уровень жизни'!A1"/>
    <hyperlink ref="E26" location="'Общие показатели'!A1" display="'Общие показатели'!A1"/>
    <hyperlink ref="F26" location="'Местный Бюджет'!A1" display="'Местный Бюджет'!A1"/>
    <hyperlink ref="G26" location="'Отраслевое развитие'!A1" display="'Отраслевое развитие'!A1"/>
    <hyperlink ref="D27" location="'Уровень жизни'!A1" display="'Уровень жизни'!A1"/>
    <hyperlink ref="E27" location="'Общие показатели'!A1" display="'Общие показатели'!A1"/>
    <hyperlink ref="F27" location="'Местный Бюджет'!A1" display="'Местный Бюджет'!A1"/>
    <hyperlink ref="G27" location="'Отраслевое развитие'!A1" display="'Отраслевое развитие'!A1"/>
    <hyperlink ref="D28" location="'Уровень жизни'!A1" display="'Уровень жизни'!A1"/>
    <hyperlink ref="E28" location="'Общие показатели'!A1" display="'Общие показатели'!A1"/>
    <hyperlink ref="F28" location="'Местный Бюджет'!A1" display="'Местный Бюджет'!A1"/>
    <hyperlink ref="G28" location="'Отраслевое развитие'!A1" display="'Отраслевое развитие'!A1"/>
    <hyperlink ref="D29" location="'Уровень жизни'!A1" display="'Уровень жизни'!A1"/>
    <hyperlink ref="E29" location="'Общие показатели'!A1" display="'Общие показатели'!A1"/>
    <hyperlink ref="F29" location="'Местный Бюджет'!A1" display="'Местный Бюджет'!A1"/>
    <hyperlink ref="G29" location="'Отраслевое развитие'!A1" display="'Отраслевое развитие'!A1"/>
    <hyperlink ref="D30" location="'Уровень жизни'!A1" display="'Уровень жизни'!A1"/>
    <hyperlink ref="E30" location="'Общие показатели'!A1" display="'Общие показатели'!A1"/>
    <hyperlink ref="F30" location="'Местный Бюджет'!A1" display="'Местный Бюджет'!A1"/>
    <hyperlink ref="G30" location="'Отраслевое развитие'!A1" display="'Отраслевое развитие'!A1"/>
    <hyperlink ref="D31" location="'Уровень жизни'!A1" display="'Уровень жизни'!A1"/>
    <hyperlink ref="E31" location="'Общие показатели'!A1" display="'Общие показатели'!A1"/>
    <hyperlink ref="F31" location="'Местный Бюджет'!A1" display="'Местный Бюджет'!A1"/>
    <hyperlink ref="G31" location="'Отраслевое развитие'!A1" display="'Отраслевое развитие'!A1"/>
    <hyperlink ref="D32" location="'Уровень жизни'!A1" display="'Уровень жизни'!A1"/>
    <hyperlink ref="E32" location="'Общие показатели'!A1" display="'Общие показатели'!A1"/>
    <hyperlink ref="F32" location="'Местный Бюджет'!A1" display="'Местный Бюджет'!A1"/>
    <hyperlink ref="G32" location="'Отраслевое развитие'!A1" display="'Отраслевое развитие'!A1"/>
    <hyperlink ref="D33" location="'Уровень жизни'!A1" display="'Уровень жизни'!A1"/>
    <hyperlink ref="E33" location="'Общие показатели'!A1" display="'Общие показатели'!A1"/>
    <hyperlink ref="F33" location="'Местный Бюджет'!A1" display="'Местный Бюджет'!A1"/>
    <hyperlink ref="G33" location="'Отраслевое развитие'!A1" display="'Отраслевое развитие'!A1"/>
    <hyperlink ref="D34" location="'Уровень жизни'!A1" display="'Уровень жизни'!A1"/>
    <hyperlink ref="E34" location="'Общие показатели'!A1" display="'Общие показатели'!A1"/>
    <hyperlink ref="F34" location="'Местный Бюджет'!A1" display="'Местный Бюджет'!A1"/>
    <hyperlink ref="G34" location="'Отраслевое развитие'!A1" display="'Отраслевое развитие'!A1"/>
    <hyperlink ref="D35" location="'Уровень жизни'!A1" display="'Уровень жизни'!A1"/>
    <hyperlink ref="E35" location="'Общие показатели'!A1" display="'Общие показатели'!A1"/>
    <hyperlink ref="F35" location="'Местный Бюджет'!A1" display="'Местный Бюджет'!A1"/>
    <hyperlink ref="G35" location="'Отраслевое развитие'!A1" display="'Отраслевое развитие'!A1"/>
    <hyperlink ref="D36" location="'Уровень жизни'!A1" display="'Уровень жизни'!A1"/>
    <hyperlink ref="E36" location="'Общие показатели'!A1" display="'Общие показатели'!A1"/>
    <hyperlink ref="F36" location="'Местный Бюджет'!A1" display="'Местный Бюджет'!A1"/>
    <hyperlink ref="G36" location="'Отраслевое развитие'!A1" display="'Отраслевое развитие'!A1"/>
    <hyperlink ref="D37" location="'Уровень жизни'!A1" display="'Уровень жизни'!A1"/>
    <hyperlink ref="E37" location="'Общие показатели'!A1" display="'Общие показатели'!A1"/>
    <hyperlink ref="F37" location="'Местный Бюджет'!A1" display="'Местный Бюджет'!A1"/>
    <hyperlink ref="G37" location="'Отраслевое развитие'!A1" display="'Отраслевое развитие'!A1"/>
    <hyperlink ref="D38" location="'Уровень жизни'!A1" display="'Уровень жизни'!A1"/>
    <hyperlink ref="E38" location="'Общие показатели'!A1" display="'Общие показатели'!A1"/>
    <hyperlink ref="F38" location="'Местный Бюджет'!A1" display="'Местный Бюджет'!A1"/>
    <hyperlink ref="G38" location="'Отраслевое развитие'!A1" display="'Отраслевое развитие'!A1"/>
    <hyperlink ref="D39" location="'Уровень жизни'!A1" display="'Уровень жизни'!A1"/>
    <hyperlink ref="E39" location="'Общие показатели'!A1" display="'Общие показатели'!A1"/>
    <hyperlink ref="F39" location="'Местный Бюджет'!A1" display="'Местный Бюджет'!A1"/>
    <hyperlink ref="G39" location="'Отраслевое развитие'!A1" display="'Отраслевое развитие'!A1"/>
    <hyperlink ref="D40" location="'Уровень жизни'!A1" display="'Уровень жизни'!A1"/>
    <hyperlink ref="E40" location="'Общие показатели'!A1" display="'Общие показатели'!A1"/>
    <hyperlink ref="F40" location="'Местный Бюджет'!A1" display="'Местный Бюджет'!A1"/>
    <hyperlink ref="G40" location="'Отраслевое развитие'!A1" display="'Отраслевое развитие'!A1"/>
    <hyperlink ref="D41" location="'Уровень жизни'!A1" display="'Уровень жизни'!A1"/>
    <hyperlink ref="E41" location="'Общие показатели'!A1" display="'Общие показатели'!A1"/>
    <hyperlink ref="F41" location="'Местный Бюджет'!A1" display="'Местный Бюджет'!A1"/>
    <hyperlink ref="G41" location="'Отраслевое развитие'!A1" display="'Отраслевое развитие'!A1"/>
    <hyperlink ref="D42" location="'Уровень жизни'!A1" display="'Уровень жизни'!A1"/>
    <hyperlink ref="E42" location="'Общие показатели'!A1" display="'Общие показатели'!A1"/>
    <hyperlink ref="F42" location="'Местный Бюджет'!A1" display="'Местный Бюджет'!A1"/>
    <hyperlink ref="G42" location="'Отраслевое развитие'!A1" display="'Отраслевое развитие'!A1"/>
    <hyperlink ref="D43" location="'Уровень жизни'!A1" display="'Уровень жизни'!A1"/>
    <hyperlink ref="E43" location="'Общие показатели'!A1" display="'Общие показатели'!A1"/>
    <hyperlink ref="F43" location="'Местный Бюджет'!A1" display="'Местный Бюджет'!A1"/>
    <hyperlink ref="G43" location="'Отраслевое развитие'!A1" display="'Отраслевое развитие'!A1"/>
    <hyperlink ref="D44" location="'Уровень жизни'!A1" display="'Уровень жизни'!A1"/>
    <hyperlink ref="E44" location="'Общие показатели'!A1" display="'Общие показатели'!A1"/>
    <hyperlink ref="F44" location="'Местный Бюджет'!A1" display="'Местный Бюджет'!A1"/>
    <hyperlink ref="G44" location="'Отраслевое развитие'!A1" display="'Отраслевое развитие'!A1"/>
    <hyperlink ref="D45" location="'Уровень жизни'!A1" display="'Уровень жизни'!A1"/>
    <hyperlink ref="E45" location="'Общие показатели'!A1" display="'Общие показатели'!A1"/>
    <hyperlink ref="F45" location="'Местный Бюджет'!A1" display="'Местный Бюджет'!A1"/>
    <hyperlink ref="G45" location="'Отраслевое развитие'!A1" display="'Отраслевое развитие'!A1"/>
    <hyperlink ref="D46" location="'Уровень жизни'!A1" display="'Уровень жизни'!A1"/>
    <hyperlink ref="E46" location="'Общие показатели'!A1" display="'Общие показатели'!A1"/>
    <hyperlink ref="F46" location="'Местный Бюджет'!A1" display="'Местный Бюджет'!A1"/>
    <hyperlink ref="G46" location="'Отраслевое развитие'!A1" display="'Отраслевое развитие'!A1"/>
    <hyperlink ref="D47" location="'Уровень жизни'!A1" display="'Уровень жизни'!A1"/>
    <hyperlink ref="E47" location="'Общие показатели'!A1" display="'Общие показатели'!A1"/>
    <hyperlink ref="F47" location="'Местный Бюджет'!A1" display="'Местный Бюджет'!A1"/>
    <hyperlink ref="G47" location="'Отраслевое развитие'!A1" display="'Отраслевое развитие'!A1"/>
    <hyperlink ref="D48" location="'Уровень жизни'!A1" display="'Уровень жизни'!A1"/>
    <hyperlink ref="E48" location="'Общие показатели'!A1" display="'Общие показатели'!A1"/>
    <hyperlink ref="F48" location="'Местный Бюджет'!A1" display="'Местный Бюджет'!A1"/>
    <hyperlink ref="G48" location="'Отраслевое развитие'!A1" display="'Отраслевое развитие'!A1"/>
    <hyperlink ref="D49" location="'Уровень жизни'!A1" display="'Уровень жизни'!A1"/>
    <hyperlink ref="E49" location="'Общие показатели'!A1" display="'Общие показатели'!A1"/>
    <hyperlink ref="F49" location="'Местный Бюджет'!A1" display="'Местный Бюджет'!A1"/>
    <hyperlink ref="G49" location="'Отраслевое развитие'!A1" display="'Отраслевое развитие'!A1"/>
    <hyperlink ref="D50" location="'Уровень жизни'!A1" display="'Уровень жизни'!A1"/>
    <hyperlink ref="E50" location="'Общие показатели'!A1" display="'Общие показатели'!A1"/>
    <hyperlink ref="F50" location="'Местный Бюджет'!A1" display="'Местный Бюджет'!A1"/>
    <hyperlink ref="G50" location="'Отраслевое развитие'!A1" display="'Отраслевое развитие'!A1"/>
    <hyperlink ref="D51" location="'Уровень жизни'!A1" display="'Уровень жизни'!A1"/>
    <hyperlink ref="E51" location="'Общие показатели'!A1" display="'Общие показатели'!A1"/>
    <hyperlink ref="F51" location="'Местный Бюджет'!A1" display="'Местный Бюджет'!A1"/>
    <hyperlink ref="G51" location="'Отраслевое развитие'!A1" display="'Отраслевое развитие'!A1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2"/>
  <sheetViews>
    <sheetView tabSelected="1" zoomScaleNormal="100" workbookViewId="0">
      <selection activeCell="G12" sqref="G12"/>
    </sheetView>
  </sheetViews>
  <sheetFormatPr defaultRowHeight="15" x14ac:dyDescent="0.25"/>
  <cols>
    <col min="1" max="1" width="11.28515625" style="71" customWidth="1"/>
    <col min="2" max="2" width="24.140625" style="71" customWidth="1"/>
    <col min="3" max="3" width="14.42578125" style="71" customWidth="1"/>
    <col min="4" max="4" width="12.5703125" style="1" customWidth="1"/>
    <col min="5" max="5" width="17.85546875" style="1" customWidth="1"/>
    <col min="6" max="16384" width="9.140625" style="71"/>
  </cols>
  <sheetData>
    <row r="1" spans="1:5" ht="18" x14ac:dyDescent="0.25">
      <c r="D1" s="118"/>
      <c r="E1" s="118"/>
    </row>
    <row r="2" spans="1:5" ht="36" customHeight="1" x14ac:dyDescent="0.25">
      <c r="A2" s="131" t="s">
        <v>113</v>
      </c>
      <c r="B2" s="131"/>
      <c r="C2" s="131"/>
      <c r="D2" s="131"/>
      <c r="E2" s="131"/>
    </row>
    <row r="3" spans="1:5" ht="15" customHeight="1" x14ac:dyDescent="0.25">
      <c r="A3" s="119" t="s">
        <v>114</v>
      </c>
      <c r="B3" s="121" t="s">
        <v>1</v>
      </c>
      <c r="C3" s="123" t="s">
        <v>55</v>
      </c>
      <c r="D3" s="125" t="s">
        <v>56</v>
      </c>
      <c r="E3" s="127" t="s">
        <v>57</v>
      </c>
    </row>
    <row r="4" spans="1:5" ht="36.75" customHeight="1" x14ac:dyDescent="0.25">
      <c r="A4" s="120"/>
      <c r="B4" s="122"/>
      <c r="C4" s="124"/>
      <c r="D4" s="126"/>
      <c r="E4" s="128"/>
    </row>
    <row r="5" spans="1:5" ht="30" hidden="1" customHeight="1" x14ac:dyDescent="0.25">
      <c r="A5" s="81"/>
      <c r="B5" s="77"/>
      <c r="C5" s="78"/>
      <c r="D5" s="79"/>
      <c r="E5" s="80"/>
    </row>
    <row r="6" spans="1:5" x14ac:dyDescent="0.25">
      <c r="A6" s="75">
        <v>1</v>
      </c>
      <c r="B6" s="65" t="s">
        <v>65</v>
      </c>
      <c r="C6" s="66">
        <v>501.84931572226708</v>
      </c>
      <c r="D6" s="67">
        <v>1</v>
      </c>
      <c r="E6" s="67">
        <v>36</v>
      </c>
    </row>
    <row r="7" spans="1:5" x14ac:dyDescent="0.25">
      <c r="A7" s="75">
        <v>2</v>
      </c>
      <c r="B7" s="65" t="s">
        <v>88</v>
      </c>
      <c r="C7" s="66">
        <v>457.97365725693487</v>
      </c>
      <c r="D7" s="67">
        <v>2</v>
      </c>
      <c r="E7" s="67">
        <v>42</v>
      </c>
    </row>
    <row r="8" spans="1:5" x14ac:dyDescent="0.25">
      <c r="A8" s="75">
        <v>3</v>
      </c>
      <c r="B8" s="65" t="s">
        <v>7</v>
      </c>
      <c r="C8" s="98">
        <v>390.91327173962804</v>
      </c>
      <c r="D8" s="99">
        <v>4</v>
      </c>
      <c r="E8" s="99">
        <v>20</v>
      </c>
    </row>
    <row r="9" spans="1:5" x14ac:dyDescent="0.25">
      <c r="A9" s="75">
        <v>4</v>
      </c>
      <c r="B9" s="65" t="s">
        <v>86</v>
      </c>
      <c r="C9" s="66">
        <v>397.78575736514023</v>
      </c>
      <c r="D9" s="67">
        <v>3</v>
      </c>
      <c r="E9" s="67">
        <v>25</v>
      </c>
    </row>
    <row r="10" spans="1:5" x14ac:dyDescent="0.25">
      <c r="A10" s="75">
        <v>5</v>
      </c>
      <c r="B10" s="65" t="s">
        <v>13</v>
      </c>
      <c r="C10" s="98">
        <v>308.03331675195074</v>
      </c>
      <c r="D10" s="99">
        <v>8</v>
      </c>
      <c r="E10" s="99">
        <v>22</v>
      </c>
    </row>
    <row r="11" spans="1:5" x14ac:dyDescent="0.25">
      <c r="A11" s="75">
        <v>6</v>
      </c>
      <c r="B11" s="65" t="s">
        <v>94</v>
      </c>
      <c r="C11" s="66">
        <v>336.74394168271442</v>
      </c>
      <c r="D11" s="67">
        <v>5</v>
      </c>
      <c r="E11" s="67">
        <v>3</v>
      </c>
    </row>
    <row r="12" spans="1:5" x14ac:dyDescent="0.25">
      <c r="A12" s="75">
        <v>7</v>
      </c>
      <c r="B12" s="65" t="s">
        <v>90</v>
      </c>
      <c r="C12" s="66">
        <v>317.22517222628272</v>
      </c>
      <c r="D12" s="67">
        <v>6</v>
      </c>
      <c r="E12" s="67">
        <v>12</v>
      </c>
    </row>
    <row r="13" spans="1:5" x14ac:dyDescent="0.25">
      <c r="A13" s="75">
        <v>8</v>
      </c>
      <c r="B13" s="65" t="s">
        <v>75</v>
      </c>
      <c r="C13" s="66">
        <v>301.86953669582783</v>
      </c>
      <c r="D13" s="67">
        <v>7</v>
      </c>
      <c r="E13" s="67">
        <v>41</v>
      </c>
    </row>
    <row r="14" spans="1:5" x14ac:dyDescent="0.25">
      <c r="A14" s="75">
        <v>9</v>
      </c>
      <c r="B14" s="65" t="s">
        <v>95</v>
      </c>
      <c r="C14" s="66">
        <v>284.46422476791696</v>
      </c>
      <c r="D14" s="67">
        <v>11</v>
      </c>
      <c r="E14" s="67">
        <v>34</v>
      </c>
    </row>
    <row r="15" spans="1:5" x14ac:dyDescent="0.25">
      <c r="A15" s="75">
        <v>10</v>
      </c>
      <c r="B15" s="65" t="s">
        <v>70</v>
      </c>
      <c r="C15" s="66">
        <v>276.04015087545059</v>
      </c>
      <c r="D15" s="67">
        <v>10</v>
      </c>
      <c r="E15" s="67">
        <v>44</v>
      </c>
    </row>
    <row r="16" spans="1:5" x14ac:dyDescent="0.25">
      <c r="A16" s="75">
        <v>11</v>
      </c>
      <c r="B16" s="65" t="s">
        <v>83</v>
      </c>
      <c r="C16" s="66">
        <v>274.50102989569035</v>
      </c>
      <c r="D16" s="67">
        <v>9</v>
      </c>
      <c r="E16" s="67">
        <v>45</v>
      </c>
    </row>
    <row r="17" spans="1:5" x14ac:dyDescent="0.25">
      <c r="A17" s="75">
        <v>12</v>
      </c>
      <c r="B17" s="65" t="s">
        <v>59</v>
      </c>
      <c r="C17" s="66">
        <v>267.72988643278859</v>
      </c>
      <c r="D17" s="67">
        <v>12</v>
      </c>
      <c r="E17" s="67">
        <v>37</v>
      </c>
    </row>
    <row r="18" spans="1:5" x14ac:dyDescent="0.25">
      <c r="A18" s="75">
        <v>13</v>
      </c>
      <c r="B18" s="65" t="s">
        <v>76</v>
      </c>
      <c r="C18" s="66">
        <v>256.60455877079494</v>
      </c>
      <c r="D18" s="67">
        <v>13</v>
      </c>
      <c r="E18" s="67">
        <v>40</v>
      </c>
    </row>
    <row r="19" spans="1:5" x14ac:dyDescent="0.25">
      <c r="A19" s="75">
        <v>14</v>
      </c>
      <c r="B19" s="65" t="s">
        <v>68</v>
      </c>
      <c r="C19" s="66">
        <v>247.05712255113102</v>
      </c>
      <c r="D19" s="67">
        <v>14</v>
      </c>
      <c r="E19" s="67">
        <v>31</v>
      </c>
    </row>
    <row r="20" spans="1:5" x14ac:dyDescent="0.25">
      <c r="A20" s="75">
        <v>15</v>
      </c>
      <c r="B20" s="65" t="s">
        <v>97</v>
      </c>
      <c r="C20" s="66">
        <v>233.0541275119223</v>
      </c>
      <c r="D20" s="67">
        <v>16</v>
      </c>
      <c r="E20" s="67">
        <v>5</v>
      </c>
    </row>
    <row r="21" spans="1:5" x14ac:dyDescent="0.25">
      <c r="A21" s="75">
        <v>16</v>
      </c>
      <c r="B21" s="65" t="s">
        <v>91</v>
      </c>
      <c r="C21" s="66">
        <v>227.81211182295081</v>
      </c>
      <c r="D21" s="67">
        <v>15</v>
      </c>
      <c r="E21" s="67">
        <v>35</v>
      </c>
    </row>
    <row r="22" spans="1:5" x14ac:dyDescent="0.25">
      <c r="A22" s="75">
        <v>17</v>
      </c>
      <c r="B22" s="65" t="s">
        <v>93</v>
      </c>
      <c r="C22" s="66">
        <v>224.89152685354964</v>
      </c>
      <c r="D22" s="67">
        <v>18</v>
      </c>
      <c r="E22" s="67">
        <v>16</v>
      </c>
    </row>
    <row r="23" spans="1:5" x14ac:dyDescent="0.25">
      <c r="A23" s="75">
        <v>18</v>
      </c>
      <c r="B23" s="65" t="s">
        <v>71</v>
      </c>
      <c r="C23" s="66">
        <v>222.21453148967333</v>
      </c>
      <c r="D23" s="67">
        <v>19</v>
      </c>
      <c r="E23" s="67">
        <v>19</v>
      </c>
    </row>
    <row r="24" spans="1:5" x14ac:dyDescent="0.25">
      <c r="A24" s="75">
        <v>19</v>
      </c>
      <c r="B24" s="65" t="s">
        <v>73</v>
      </c>
      <c r="C24" s="66">
        <v>220.09370224786252</v>
      </c>
      <c r="D24" s="67">
        <v>17</v>
      </c>
      <c r="E24" s="67">
        <v>33</v>
      </c>
    </row>
    <row r="25" spans="1:5" x14ac:dyDescent="0.25">
      <c r="A25" s="75">
        <v>20</v>
      </c>
      <c r="B25" s="65" t="s">
        <v>58</v>
      </c>
      <c r="C25" s="66">
        <v>213.01232952341903</v>
      </c>
      <c r="D25" s="67">
        <v>20</v>
      </c>
      <c r="E25" s="67">
        <v>24</v>
      </c>
    </row>
    <row r="26" spans="1:5" x14ac:dyDescent="0.25">
      <c r="A26" s="75">
        <v>21</v>
      </c>
      <c r="B26" s="65" t="s">
        <v>99</v>
      </c>
      <c r="C26" s="66">
        <v>209.32974512866673</v>
      </c>
      <c r="D26" s="67">
        <v>21</v>
      </c>
      <c r="E26" s="67">
        <v>30</v>
      </c>
    </row>
    <row r="27" spans="1:5" x14ac:dyDescent="0.25">
      <c r="A27" s="75">
        <v>22</v>
      </c>
      <c r="B27" s="65" t="s">
        <v>81</v>
      </c>
      <c r="C27" s="66">
        <v>208.93733306444068</v>
      </c>
      <c r="D27" s="67">
        <v>22</v>
      </c>
      <c r="E27" s="67">
        <v>27</v>
      </c>
    </row>
    <row r="28" spans="1:5" x14ac:dyDescent="0.25">
      <c r="A28" s="75">
        <v>23</v>
      </c>
      <c r="B28" s="65" t="s">
        <v>100</v>
      </c>
      <c r="C28" s="66">
        <v>207.54108682253133</v>
      </c>
      <c r="D28" s="67">
        <v>23</v>
      </c>
      <c r="E28" s="67">
        <v>11</v>
      </c>
    </row>
    <row r="29" spans="1:5" x14ac:dyDescent="0.25">
      <c r="A29" s="75">
        <v>24</v>
      </c>
      <c r="B29" s="65" t="s">
        <v>72</v>
      </c>
      <c r="C29" s="66">
        <v>199.22413183899633</v>
      </c>
      <c r="D29" s="67">
        <v>24</v>
      </c>
      <c r="E29" s="67">
        <v>13</v>
      </c>
    </row>
    <row r="30" spans="1:5" x14ac:dyDescent="0.25">
      <c r="A30" s="75">
        <v>25</v>
      </c>
      <c r="B30" s="65" t="s">
        <v>78</v>
      </c>
      <c r="C30" s="66">
        <v>185.50584913825307</v>
      </c>
      <c r="D30" s="67">
        <v>25</v>
      </c>
      <c r="E30" s="67">
        <v>38</v>
      </c>
    </row>
    <row r="31" spans="1:5" x14ac:dyDescent="0.25">
      <c r="A31" s="75">
        <v>26</v>
      </c>
      <c r="B31" s="65" t="s">
        <v>61</v>
      </c>
      <c r="C31" s="66">
        <v>185.39837944118614</v>
      </c>
      <c r="D31" s="67">
        <v>26</v>
      </c>
      <c r="E31" s="67">
        <v>7</v>
      </c>
    </row>
    <row r="32" spans="1:5" x14ac:dyDescent="0.25">
      <c r="A32" s="75">
        <v>27</v>
      </c>
      <c r="B32" s="65" t="s">
        <v>64</v>
      </c>
      <c r="C32" s="66">
        <v>180.0933487458407</v>
      </c>
      <c r="D32" s="67">
        <v>27</v>
      </c>
      <c r="E32" s="67">
        <v>15</v>
      </c>
    </row>
    <row r="33" spans="1:5" x14ac:dyDescent="0.25">
      <c r="A33" s="75">
        <v>28</v>
      </c>
      <c r="B33" s="65" t="s">
        <v>77</v>
      </c>
      <c r="C33" s="66">
        <v>168.9044170447111</v>
      </c>
      <c r="D33" s="67">
        <v>28</v>
      </c>
      <c r="E33" s="67">
        <v>14</v>
      </c>
    </row>
    <row r="34" spans="1:5" x14ac:dyDescent="0.25">
      <c r="A34" s="75">
        <v>29</v>
      </c>
      <c r="B34" s="65" t="s">
        <v>62</v>
      </c>
      <c r="C34" s="66">
        <v>158.07100495077191</v>
      </c>
      <c r="D34" s="67">
        <v>30</v>
      </c>
      <c r="E34" s="67">
        <v>6</v>
      </c>
    </row>
    <row r="35" spans="1:5" x14ac:dyDescent="0.25">
      <c r="A35" s="75">
        <v>30</v>
      </c>
      <c r="B35" s="65" t="s">
        <v>80</v>
      </c>
      <c r="C35" s="66">
        <v>153.56399176759223</v>
      </c>
      <c r="D35" s="67">
        <v>29</v>
      </c>
      <c r="E35" s="67">
        <v>23</v>
      </c>
    </row>
    <row r="36" spans="1:5" x14ac:dyDescent="0.25">
      <c r="A36" s="75">
        <v>31</v>
      </c>
      <c r="B36" s="65" t="s">
        <v>66</v>
      </c>
      <c r="C36" s="66">
        <v>151.96516843456337</v>
      </c>
      <c r="D36" s="67">
        <v>33</v>
      </c>
      <c r="E36" s="67">
        <v>8</v>
      </c>
    </row>
    <row r="37" spans="1:5" x14ac:dyDescent="0.25">
      <c r="A37" s="75">
        <v>32</v>
      </c>
      <c r="B37" s="65" t="s">
        <v>82</v>
      </c>
      <c r="C37" s="66">
        <v>148.29051742600669</v>
      </c>
      <c r="D37" s="67">
        <v>31</v>
      </c>
      <c r="E37" s="67">
        <v>32</v>
      </c>
    </row>
    <row r="38" spans="1:5" x14ac:dyDescent="0.25">
      <c r="A38" s="75">
        <v>33</v>
      </c>
      <c r="B38" s="65" t="s">
        <v>84</v>
      </c>
      <c r="C38" s="66">
        <v>145.82773857603038</v>
      </c>
      <c r="D38" s="67">
        <v>35</v>
      </c>
      <c r="E38" s="67">
        <v>9</v>
      </c>
    </row>
    <row r="39" spans="1:5" x14ac:dyDescent="0.25">
      <c r="A39" s="75">
        <v>34</v>
      </c>
      <c r="B39" s="65" t="s">
        <v>85</v>
      </c>
      <c r="C39" s="66">
        <v>144.04118920507415</v>
      </c>
      <c r="D39" s="67">
        <v>34</v>
      </c>
      <c r="E39" s="67">
        <v>18</v>
      </c>
    </row>
    <row r="40" spans="1:5" x14ac:dyDescent="0.25">
      <c r="A40" s="75">
        <v>35</v>
      </c>
      <c r="B40" s="65" t="s">
        <v>67</v>
      </c>
      <c r="C40" s="66">
        <v>141.2157453103286</v>
      </c>
      <c r="D40" s="67">
        <v>40</v>
      </c>
      <c r="E40" s="67">
        <v>1</v>
      </c>
    </row>
    <row r="41" spans="1:5" x14ac:dyDescent="0.25">
      <c r="A41" s="75">
        <v>36</v>
      </c>
      <c r="B41" s="65" t="s">
        <v>63</v>
      </c>
      <c r="C41" s="66">
        <v>141.17227561818996</v>
      </c>
      <c r="D41" s="67">
        <v>36</v>
      </c>
      <c r="E41" s="67">
        <v>2</v>
      </c>
    </row>
    <row r="42" spans="1:5" x14ac:dyDescent="0.25">
      <c r="A42" s="75">
        <v>37</v>
      </c>
      <c r="B42" s="65" t="s">
        <v>89</v>
      </c>
      <c r="C42" s="66">
        <v>139.14489357910975</v>
      </c>
      <c r="D42" s="67">
        <v>32</v>
      </c>
      <c r="E42" s="67">
        <v>43</v>
      </c>
    </row>
    <row r="43" spans="1:5" x14ac:dyDescent="0.25">
      <c r="A43" s="75">
        <v>38</v>
      </c>
      <c r="B43" s="65" t="s">
        <v>69</v>
      </c>
      <c r="C43" s="66">
        <v>129.98360328429339</v>
      </c>
      <c r="D43" s="67">
        <v>41</v>
      </c>
      <c r="E43" s="67">
        <v>4</v>
      </c>
    </row>
    <row r="44" spans="1:5" x14ac:dyDescent="0.25">
      <c r="A44" s="75">
        <v>39</v>
      </c>
      <c r="B44" s="65" t="s">
        <v>79</v>
      </c>
      <c r="C44" s="66">
        <v>126.95734158584938</v>
      </c>
      <c r="D44" s="67">
        <v>39</v>
      </c>
      <c r="E44" s="67">
        <v>10</v>
      </c>
    </row>
    <row r="45" spans="1:5" x14ac:dyDescent="0.25">
      <c r="A45" s="75">
        <v>40</v>
      </c>
      <c r="B45" s="65" t="s">
        <v>87</v>
      </c>
      <c r="C45" s="66">
        <v>125.36406541391906</v>
      </c>
      <c r="D45" s="67">
        <v>38</v>
      </c>
      <c r="E45" s="67">
        <v>21</v>
      </c>
    </row>
    <row r="46" spans="1:5" x14ac:dyDescent="0.25">
      <c r="A46" s="75">
        <v>41</v>
      </c>
      <c r="B46" s="65" t="s">
        <v>74</v>
      </c>
      <c r="C46" s="66">
        <v>123.9278003572938</v>
      </c>
      <c r="D46" s="67">
        <v>37</v>
      </c>
      <c r="E46" s="67">
        <v>29</v>
      </c>
    </row>
    <row r="47" spans="1:5" x14ac:dyDescent="0.25">
      <c r="A47" s="75">
        <v>42</v>
      </c>
      <c r="B47" s="65" t="s">
        <v>60</v>
      </c>
      <c r="C47" s="66">
        <v>114.51180348306136</v>
      </c>
      <c r="D47" s="67">
        <v>42</v>
      </c>
      <c r="E47" s="67">
        <v>17</v>
      </c>
    </row>
    <row r="48" spans="1:5" x14ac:dyDescent="0.25">
      <c r="A48" s="75">
        <v>43</v>
      </c>
      <c r="B48" s="65" t="s">
        <v>92</v>
      </c>
      <c r="C48" s="66">
        <v>105.58758187093385</v>
      </c>
      <c r="D48" s="67">
        <v>43</v>
      </c>
      <c r="E48" s="67">
        <v>39</v>
      </c>
    </row>
    <row r="49" spans="1:5" x14ac:dyDescent="0.25">
      <c r="A49" s="75">
        <v>44</v>
      </c>
      <c r="B49" s="65" t="s">
        <v>98</v>
      </c>
      <c r="C49" s="66">
        <v>92.000525194722599</v>
      </c>
      <c r="D49" s="67">
        <v>44</v>
      </c>
      <c r="E49" s="67">
        <v>28</v>
      </c>
    </row>
    <row r="50" spans="1:5" x14ac:dyDescent="0.25">
      <c r="A50" s="75">
        <v>45</v>
      </c>
      <c r="B50" s="65" t="s">
        <v>96</v>
      </c>
      <c r="C50" s="66">
        <v>61.409909470320102</v>
      </c>
      <c r="D50" s="67">
        <v>45</v>
      </c>
      <c r="E50" s="67">
        <v>26</v>
      </c>
    </row>
    <row r="51" spans="1:5" x14ac:dyDescent="0.25">
      <c r="D51" s="71"/>
      <c r="E51" s="71"/>
    </row>
    <row r="52" spans="1:5" x14ac:dyDescent="0.25">
      <c r="D52" s="71"/>
      <c r="E52" s="71"/>
    </row>
  </sheetData>
  <sortState ref="A6:F50">
    <sortCondition ref="A6"/>
  </sortState>
  <mergeCells count="7">
    <mergeCell ref="D1:E1"/>
    <mergeCell ref="A2:E2"/>
    <mergeCell ref="B3:B4"/>
    <mergeCell ref="C3:C4"/>
    <mergeCell ref="D3:D4"/>
    <mergeCell ref="E3:E4"/>
    <mergeCell ref="A3:A4"/>
  </mergeCells>
  <pageMargins left="0.31496062992125984" right="0.11811023622047245" top="0.35433070866141736" bottom="0.35433070866141736" header="0.31496062992125984" footer="0.31496062992125984"/>
  <pageSetup paperSize="9" scale="9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750"/>
  <sheetViews>
    <sheetView zoomScaleNormal="100" workbookViewId="0">
      <selection activeCell="B15" sqref="B15"/>
    </sheetView>
  </sheetViews>
  <sheetFormatPr defaultRowHeight="15" x14ac:dyDescent="0.25"/>
  <cols>
    <col min="1" max="1" width="21.140625" style="71" customWidth="1"/>
    <col min="2" max="2" width="9.28515625" style="71" customWidth="1"/>
    <col min="3" max="3" width="9" style="43" customWidth="1"/>
    <col min="4" max="4" width="9.5703125" style="71" customWidth="1"/>
    <col min="5" max="5" width="12.42578125" style="71" customWidth="1"/>
    <col min="6" max="6" width="10.85546875" style="71" customWidth="1"/>
    <col min="7" max="7" width="10.140625" style="71" customWidth="1"/>
    <col min="8" max="8" width="11.42578125" style="71" customWidth="1"/>
    <col min="9" max="9" width="10.28515625" style="71" customWidth="1"/>
    <col min="10" max="16384" width="9.140625" style="71"/>
  </cols>
  <sheetData>
    <row r="2" spans="1:9" ht="20.25" x14ac:dyDescent="0.3">
      <c r="A2" s="37"/>
      <c r="B2" s="38"/>
      <c r="C2" s="38"/>
      <c r="D2" s="38"/>
      <c r="E2" s="38"/>
      <c r="F2" s="38"/>
      <c r="G2" s="38"/>
      <c r="H2" s="38"/>
    </row>
    <row r="3" spans="1:9" ht="18" customHeight="1" x14ac:dyDescent="0.3">
      <c r="A3" s="129" t="s">
        <v>115</v>
      </c>
      <c r="B3" s="129"/>
      <c r="C3" s="129"/>
      <c r="D3" s="129"/>
      <c r="E3" s="129"/>
      <c r="F3" s="129"/>
      <c r="G3" s="129"/>
      <c r="H3" s="129"/>
    </row>
    <row r="4" spans="1:9" ht="147.75" customHeight="1" x14ac:dyDescent="0.25">
      <c r="A4" s="105" t="s">
        <v>1</v>
      </c>
      <c r="B4" s="76" t="s">
        <v>103</v>
      </c>
      <c r="C4" s="74" t="s">
        <v>118</v>
      </c>
      <c r="D4" s="76" t="s">
        <v>104</v>
      </c>
      <c r="E4" s="100" t="s">
        <v>101</v>
      </c>
      <c r="F4" s="87" t="s">
        <v>112</v>
      </c>
      <c r="G4" s="74" t="s">
        <v>53</v>
      </c>
      <c r="H4" s="74" t="s">
        <v>105</v>
      </c>
      <c r="I4" s="94" t="s">
        <v>117</v>
      </c>
    </row>
    <row r="5" spans="1:9" s="40" customFormat="1" ht="17.25" customHeight="1" x14ac:dyDescent="0.25">
      <c r="A5" s="101" t="s">
        <v>52</v>
      </c>
      <c r="B5" s="63">
        <v>19690.2</v>
      </c>
      <c r="C5" s="113">
        <v>2.16</v>
      </c>
      <c r="D5" s="102">
        <v>1.52</v>
      </c>
      <c r="E5" s="60"/>
      <c r="F5" s="39">
        <v>1850.1470739424203</v>
      </c>
      <c r="G5" s="103">
        <v>123.56377999949834</v>
      </c>
      <c r="H5" s="104">
        <v>106.80520058298444</v>
      </c>
      <c r="I5" s="130"/>
    </row>
    <row r="6" spans="1:9" s="40" customFormat="1" ht="0.75" hidden="1" customHeight="1" x14ac:dyDescent="0.25">
      <c r="A6" s="101"/>
      <c r="B6" s="63"/>
      <c r="C6" s="70"/>
      <c r="D6" s="102"/>
      <c r="E6" s="60"/>
      <c r="F6" s="39"/>
      <c r="G6" s="103"/>
      <c r="H6" s="104"/>
      <c r="I6" s="130"/>
    </row>
    <row r="7" spans="1:9" ht="15.75" customHeight="1" x14ac:dyDescent="0.25">
      <c r="A7" s="47" t="s">
        <v>65</v>
      </c>
      <c r="B7" s="64">
        <v>23458.3</v>
      </c>
      <c r="C7" s="44">
        <v>2.54</v>
      </c>
      <c r="D7" s="44">
        <v>1.53</v>
      </c>
      <c r="E7" s="61">
        <v>44.392136191677174</v>
      </c>
      <c r="F7" s="41">
        <v>1996.571572200578</v>
      </c>
      <c r="G7" s="42">
        <v>559.79422519803086</v>
      </c>
      <c r="H7" s="83">
        <v>519.93871559633033</v>
      </c>
      <c r="I7" s="96">
        <v>1</v>
      </c>
    </row>
    <row r="8" spans="1:9" x14ac:dyDescent="0.25">
      <c r="A8" s="47" t="s">
        <v>88</v>
      </c>
      <c r="B8" s="64">
        <v>23936.7</v>
      </c>
      <c r="C8" s="46">
        <v>2.08</v>
      </c>
      <c r="D8" s="44">
        <v>1.94</v>
      </c>
      <c r="E8" s="61">
        <v>151.94217690819872</v>
      </c>
      <c r="F8" s="41">
        <v>2027.5598485875623</v>
      </c>
      <c r="G8" s="42">
        <v>236.3368794326241</v>
      </c>
      <c r="H8" s="83">
        <v>366.90674870005898</v>
      </c>
      <c r="I8" s="96">
        <v>2</v>
      </c>
    </row>
    <row r="9" spans="1:9" x14ac:dyDescent="0.25">
      <c r="A9" s="47" t="s">
        <v>86</v>
      </c>
      <c r="B9" s="64">
        <v>21292.7</v>
      </c>
      <c r="C9" s="46">
        <v>1.21</v>
      </c>
      <c r="D9" s="44">
        <v>0.45</v>
      </c>
      <c r="E9" s="61">
        <v>143.39454947213358</v>
      </c>
      <c r="F9" s="41">
        <v>2111.3197789934952</v>
      </c>
      <c r="G9" s="42">
        <v>137.23933610412337</v>
      </c>
      <c r="H9" s="83">
        <v>93.401540513322985</v>
      </c>
      <c r="I9" s="96">
        <v>3</v>
      </c>
    </row>
    <row r="10" spans="1:9" x14ac:dyDescent="0.25">
      <c r="A10" s="47" t="s">
        <v>7</v>
      </c>
      <c r="B10" s="64">
        <v>21921.4</v>
      </c>
      <c r="C10" s="44">
        <v>3.42</v>
      </c>
      <c r="D10" s="44">
        <v>1.31</v>
      </c>
      <c r="E10" s="61">
        <v>55.457213928622828</v>
      </c>
      <c r="F10" s="41">
        <v>2131.6050522342048</v>
      </c>
      <c r="G10" s="42">
        <v>73.611704723532981</v>
      </c>
      <c r="H10" s="83">
        <v>69.240617476156203</v>
      </c>
      <c r="I10" s="96">
        <v>4</v>
      </c>
    </row>
    <row r="11" spans="1:9" x14ac:dyDescent="0.25">
      <c r="A11" s="47" t="s">
        <v>94</v>
      </c>
      <c r="B11" s="64">
        <v>17063.599999999999</v>
      </c>
      <c r="C11" s="44">
        <v>1.21</v>
      </c>
      <c r="D11" s="44">
        <v>1.2</v>
      </c>
      <c r="E11" s="61">
        <v>7.492674253200569</v>
      </c>
      <c r="F11" s="41">
        <v>1992.4790487787407</v>
      </c>
      <c r="G11" s="42">
        <v>420.55615199886989</v>
      </c>
      <c r="H11" s="83">
        <v>200.10113888689921</v>
      </c>
      <c r="I11" s="96">
        <v>5</v>
      </c>
    </row>
    <row r="12" spans="1:9" x14ac:dyDescent="0.25">
      <c r="A12" s="47" t="s">
        <v>90</v>
      </c>
      <c r="B12" s="64">
        <v>17847.7</v>
      </c>
      <c r="C12" s="44">
        <v>1.34</v>
      </c>
      <c r="D12" s="44">
        <v>0.98</v>
      </c>
      <c r="E12" s="61">
        <v>89.530654470216703</v>
      </c>
      <c r="F12" s="41">
        <v>1682.9433798382281</v>
      </c>
      <c r="G12" s="42">
        <v>139.97449550804183</v>
      </c>
      <c r="H12" s="83">
        <v>109.53140437544107</v>
      </c>
      <c r="I12" s="96">
        <v>6</v>
      </c>
    </row>
    <row r="13" spans="1:9" x14ac:dyDescent="0.25">
      <c r="A13" s="47" t="s">
        <v>75</v>
      </c>
      <c r="B13" s="64">
        <v>18477.8</v>
      </c>
      <c r="C13" s="44">
        <v>1.77</v>
      </c>
      <c r="D13" s="44">
        <v>2.78</v>
      </c>
      <c r="E13" s="61">
        <v>110.83409970075176</v>
      </c>
      <c r="F13" s="41">
        <v>2044.7128885445918</v>
      </c>
      <c r="G13" s="42">
        <v>118.51684816485168</v>
      </c>
      <c r="H13" s="83">
        <v>108.93669507117265</v>
      </c>
      <c r="I13" s="96">
        <v>7</v>
      </c>
    </row>
    <row r="14" spans="1:9" x14ac:dyDescent="0.25">
      <c r="A14" s="47" t="s">
        <v>13</v>
      </c>
      <c r="B14" s="64">
        <v>20012</v>
      </c>
      <c r="C14" s="46">
        <v>2.57</v>
      </c>
      <c r="D14" s="44">
        <v>1.43</v>
      </c>
      <c r="E14" s="61">
        <v>22.268419367048068</v>
      </c>
      <c r="F14" s="41">
        <v>1667.7241467413292</v>
      </c>
      <c r="G14" s="42">
        <v>75.763068216097764</v>
      </c>
      <c r="H14" s="83">
        <v>102.50950473930439</v>
      </c>
      <c r="I14" s="96">
        <v>8</v>
      </c>
    </row>
    <row r="15" spans="1:9" x14ac:dyDescent="0.25">
      <c r="A15" s="47" t="s">
        <v>83</v>
      </c>
      <c r="B15" s="64">
        <v>19587.400000000001</v>
      </c>
      <c r="C15" s="44">
        <v>1.32</v>
      </c>
      <c r="D15" s="68">
        <v>1.37</v>
      </c>
      <c r="E15" s="61">
        <v>9.889590927501013</v>
      </c>
      <c r="F15" s="41">
        <v>1899.1101365540126</v>
      </c>
      <c r="G15" s="42">
        <v>265.84735044313146</v>
      </c>
      <c r="H15" s="83">
        <v>74.950935690833361</v>
      </c>
      <c r="I15" s="96">
        <v>9</v>
      </c>
    </row>
    <row r="16" spans="1:9" x14ac:dyDescent="0.25">
      <c r="A16" s="47" t="s">
        <v>70</v>
      </c>
      <c r="B16" s="64">
        <v>20270.099999999999</v>
      </c>
      <c r="C16" s="44">
        <v>1.64</v>
      </c>
      <c r="D16" s="44">
        <v>1.42</v>
      </c>
      <c r="E16" s="61">
        <v>19.468342442772876</v>
      </c>
      <c r="F16" s="41">
        <v>2105.0049334214409</v>
      </c>
      <c r="G16" s="42">
        <v>109.60236468261104</v>
      </c>
      <c r="H16" s="83">
        <v>26.231191896515828</v>
      </c>
      <c r="I16" s="96">
        <v>10</v>
      </c>
    </row>
    <row r="17" spans="1:9" x14ac:dyDescent="0.25">
      <c r="A17" s="47" t="s">
        <v>95</v>
      </c>
      <c r="B17" s="64">
        <v>17860</v>
      </c>
      <c r="C17" s="44">
        <v>1.68</v>
      </c>
      <c r="D17" s="44">
        <v>1.26</v>
      </c>
      <c r="E17" s="61">
        <v>13.876249373224136</v>
      </c>
      <c r="F17" s="41">
        <v>1805.6095761802574</v>
      </c>
      <c r="G17" s="42">
        <v>230.10073992600741</v>
      </c>
      <c r="H17" s="83">
        <v>70.123625268240346</v>
      </c>
      <c r="I17" s="96">
        <v>11</v>
      </c>
    </row>
    <row r="18" spans="1:9" x14ac:dyDescent="0.25">
      <c r="A18" s="47" t="s">
        <v>59</v>
      </c>
      <c r="B18" s="64">
        <v>18410.900000000001</v>
      </c>
      <c r="C18" s="44">
        <v>1.21</v>
      </c>
      <c r="D18" s="44">
        <v>2.88</v>
      </c>
      <c r="E18" s="61">
        <v>3.7420124432801609</v>
      </c>
      <c r="F18" s="41">
        <v>2502.4203023419755</v>
      </c>
      <c r="G18" s="42">
        <v>327.48540344233544</v>
      </c>
      <c r="H18" s="83">
        <v>57.489104723114281</v>
      </c>
      <c r="I18" s="96">
        <v>12</v>
      </c>
    </row>
    <row r="19" spans="1:9" x14ac:dyDescent="0.25">
      <c r="A19" s="47" t="s">
        <v>76</v>
      </c>
      <c r="B19" s="64">
        <v>17143.599999999999</v>
      </c>
      <c r="C19" s="44">
        <v>1.36</v>
      </c>
      <c r="D19" s="44">
        <v>1.98</v>
      </c>
      <c r="E19" s="61">
        <v>10.510185393161359</v>
      </c>
      <c r="F19" s="41">
        <v>1957.3178125378927</v>
      </c>
      <c r="G19" s="42">
        <v>213.31558083419512</v>
      </c>
      <c r="H19" s="83">
        <v>115.97900535259575</v>
      </c>
      <c r="I19" s="96">
        <v>13</v>
      </c>
    </row>
    <row r="20" spans="1:9" x14ac:dyDescent="0.25">
      <c r="A20" s="47" t="s">
        <v>68</v>
      </c>
      <c r="B20" s="64">
        <v>17799.2</v>
      </c>
      <c r="C20" s="44">
        <v>1.34</v>
      </c>
      <c r="D20" s="44">
        <v>2.68</v>
      </c>
      <c r="E20" s="61">
        <v>2.2807734806629836</v>
      </c>
      <c r="F20" s="41">
        <v>2107.192216264028</v>
      </c>
      <c r="G20" s="42">
        <v>280.95715311136877</v>
      </c>
      <c r="H20" s="83">
        <v>49.545967162363866</v>
      </c>
      <c r="I20" s="96">
        <v>14</v>
      </c>
    </row>
    <row r="21" spans="1:9" x14ac:dyDescent="0.25">
      <c r="A21" s="47" t="s">
        <v>91</v>
      </c>
      <c r="B21" s="64">
        <v>16350.8</v>
      </c>
      <c r="C21" s="46">
        <v>1.01</v>
      </c>
      <c r="D21" s="44">
        <v>2.0099999999999998</v>
      </c>
      <c r="E21" s="61">
        <v>3.6346358356283917</v>
      </c>
      <c r="F21" s="41">
        <v>1874.7310803082707</v>
      </c>
      <c r="G21" s="42">
        <v>285.56805460750854</v>
      </c>
      <c r="H21" s="83">
        <v>19.206911576482121</v>
      </c>
      <c r="I21" s="96">
        <v>15</v>
      </c>
    </row>
    <row r="22" spans="1:9" x14ac:dyDescent="0.25">
      <c r="A22" s="47" t="s">
        <v>97</v>
      </c>
      <c r="B22" s="64">
        <v>15005.5</v>
      </c>
      <c r="C22" s="44">
        <v>1.1100000000000001</v>
      </c>
      <c r="D22" s="44">
        <v>2.13</v>
      </c>
      <c r="E22" s="61">
        <v>21.227141752758452</v>
      </c>
      <c r="F22" s="41">
        <v>2356.5836800902744</v>
      </c>
      <c r="G22" s="42">
        <v>74.480459448101982</v>
      </c>
      <c r="H22" s="83">
        <v>36.191057197263561</v>
      </c>
      <c r="I22" s="96">
        <v>16</v>
      </c>
    </row>
    <row r="23" spans="1:9" x14ac:dyDescent="0.25">
      <c r="A23" s="47" t="s">
        <v>73</v>
      </c>
      <c r="B23" s="64">
        <v>17012.099999999999</v>
      </c>
      <c r="C23" s="46">
        <v>1.26</v>
      </c>
      <c r="D23" s="44">
        <v>0.91</v>
      </c>
      <c r="E23" s="61">
        <v>6.3940321875071948</v>
      </c>
      <c r="F23" s="41">
        <v>1547.0828364370241</v>
      </c>
      <c r="G23" s="42">
        <v>42.583997965647178</v>
      </c>
      <c r="H23" s="83">
        <v>34.50736170993487</v>
      </c>
      <c r="I23" s="96">
        <v>17</v>
      </c>
    </row>
    <row r="24" spans="1:9" x14ac:dyDescent="0.25">
      <c r="A24" s="47" t="s">
        <v>93</v>
      </c>
      <c r="B24" s="64">
        <v>14401.4</v>
      </c>
      <c r="C24" s="46">
        <v>1.1599999999999999</v>
      </c>
      <c r="D24" s="44">
        <v>1.88</v>
      </c>
      <c r="E24" s="61">
        <v>18.699076011718876</v>
      </c>
      <c r="F24" s="41">
        <v>2363.6159063876298</v>
      </c>
      <c r="G24" s="42">
        <v>39.38077121485685</v>
      </c>
      <c r="H24" s="83">
        <v>28.208795447969909</v>
      </c>
      <c r="I24" s="96">
        <v>18</v>
      </c>
    </row>
    <row r="25" spans="1:9" x14ac:dyDescent="0.25">
      <c r="A25" s="47" t="s">
        <v>71</v>
      </c>
      <c r="B25" s="64">
        <v>13194.8</v>
      </c>
      <c r="C25" s="46">
        <v>0.92</v>
      </c>
      <c r="D25" s="44">
        <v>0.97</v>
      </c>
      <c r="E25" s="61">
        <v>1.7352410725021041</v>
      </c>
      <c r="F25" s="41">
        <v>2329.9717870220302</v>
      </c>
      <c r="G25" s="42">
        <v>40.476156069364158</v>
      </c>
      <c r="H25" s="83">
        <v>31.659763491205954</v>
      </c>
      <c r="I25" s="96">
        <v>19</v>
      </c>
    </row>
    <row r="26" spans="1:9" x14ac:dyDescent="0.25">
      <c r="A26" s="47" t="s">
        <v>58</v>
      </c>
      <c r="B26" s="64">
        <v>18792.099999999999</v>
      </c>
      <c r="C26" s="44">
        <v>1.04</v>
      </c>
      <c r="D26" s="44">
        <v>1.35</v>
      </c>
      <c r="E26" s="61">
        <v>12.577968330502438</v>
      </c>
      <c r="F26" s="41">
        <v>1556.4894932014834</v>
      </c>
      <c r="G26" s="42">
        <v>25.842412982897109</v>
      </c>
      <c r="H26" s="83">
        <v>11.49993132811427</v>
      </c>
      <c r="I26" s="96">
        <v>20</v>
      </c>
    </row>
    <row r="27" spans="1:9" x14ac:dyDescent="0.25">
      <c r="A27" s="47" t="s">
        <v>99</v>
      </c>
      <c r="B27" s="64">
        <v>15008.3</v>
      </c>
      <c r="C27" s="46">
        <v>1.02</v>
      </c>
      <c r="D27" s="44">
        <v>1.37</v>
      </c>
      <c r="E27" s="61">
        <v>3.7144916751930053</v>
      </c>
      <c r="F27" s="41">
        <v>1900.1260092406776</v>
      </c>
      <c r="G27" s="42">
        <v>78.155357804968489</v>
      </c>
      <c r="H27" s="83">
        <v>37.722126289261212</v>
      </c>
      <c r="I27" s="96">
        <v>21</v>
      </c>
    </row>
    <row r="28" spans="1:9" x14ac:dyDescent="0.25">
      <c r="A28" s="47" t="s">
        <v>81</v>
      </c>
      <c r="B28" s="64">
        <v>14291.4</v>
      </c>
      <c r="C28" s="46">
        <v>1.1599999999999999</v>
      </c>
      <c r="D28" s="44">
        <v>0.51</v>
      </c>
      <c r="E28" s="61">
        <v>26.619843503328987</v>
      </c>
      <c r="F28" s="41">
        <v>1360.8811657658889</v>
      </c>
      <c r="G28" s="42">
        <v>17.987740202493285</v>
      </c>
      <c r="H28" s="83">
        <v>20.430286652527879</v>
      </c>
      <c r="I28" s="96">
        <v>22</v>
      </c>
    </row>
    <row r="29" spans="1:9" x14ac:dyDescent="0.25">
      <c r="A29" s="47" t="s">
        <v>100</v>
      </c>
      <c r="B29" s="64">
        <v>14208.1</v>
      </c>
      <c r="C29" s="46">
        <v>1.1499999999999999</v>
      </c>
      <c r="D29" s="44">
        <v>2.11</v>
      </c>
      <c r="E29" s="61">
        <v>0</v>
      </c>
      <c r="F29" s="41">
        <v>1246.1059190031153</v>
      </c>
      <c r="G29" s="42">
        <v>343.1064468503937</v>
      </c>
      <c r="H29" s="83">
        <v>74.316669139099048</v>
      </c>
      <c r="I29" s="96">
        <v>23</v>
      </c>
    </row>
    <row r="30" spans="1:9" x14ac:dyDescent="0.25">
      <c r="A30" s="47" t="s">
        <v>72</v>
      </c>
      <c r="B30" s="64">
        <v>14207.5</v>
      </c>
      <c r="C30" s="44">
        <v>1.36</v>
      </c>
      <c r="D30" s="44">
        <v>1.21</v>
      </c>
      <c r="E30" s="61">
        <v>11.338047152926618</v>
      </c>
      <c r="F30" s="41">
        <v>1471.7997605640048</v>
      </c>
      <c r="G30" s="42">
        <v>34.284716715129086</v>
      </c>
      <c r="H30" s="83">
        <v>28.906930341861393</v>
      </c>
      <c r="I30" s="96">
        <v>24</v>
      </c>
    </row>
    <row r="31" spans="1:9" x14ac:dyDescent="0.25">
      <c r="A31" s="47" t="s">
        <v>78</v>
      </c>
      <c r="B31" s="64">
        <v>14456.6</v>
      </c>
      <c r="C31" s="44">
        <v>1.27</v>
      </c>
      <c r="D31" s="44">
        <v>2.2400000000000002</v>
      </c>
      <c r="E31" s="61">
        <v>10.057869642340449</v>
      </c>
      <c r="F31" s="41">
        <v>1969.0131293913764</v>
      </c>
      <c r="G31" s="42">
        <v>35.844137835401789</v>
      </c>
      <c r="H31" s="83">
        <v>26.438531718374239</v>
      </c>
      <c r="I31" s="96">
        <v>25</v>
      </c>
    </row>
    <row r="32" spans="1:9" x14ac:dyDescent="0.25">
      <c r="A32" s="47" t="s">
        <v>61</v>
      </c>
      <c r="B32" s="64">
        <v>12546.7</v>
      </c>
      <c r="C32" s="46">
        <v>1.05</v>
      </c>
      <c r="D32" s="44">
        <v>0.76</v>
      </c>
      <c r="E32" s="61">
        <v>5.2430429047050691</v>
      </c>
      <c r="F32" s="41">
        <v>1380.1153010112466</v>
      </c>
      <c r="G32" s="42">
        <v>47.831579606664164</v>
      </c>
      <c r="H32" s="83">
        <v>19.670415524682607</v>
      </c>
      <c r="I32" s="96">
        <v>26</v>
      </c>
    </row>
    <row r="33" spans="1:9" x14ac:dyDescent="0.25">
      <c r="A33" s="47" t="s">
        <v>64</v>
      </c>
      <c r="B33" s="64">
        <v>11899.1</v>
      </c>
      <c r="C33" s="46">
        <v>1.17</v>
      </c>
      <c r="D33" s="68">
        <v>0.53</v>
      </c>
      <c r="E33" s="61">
        <v>8.9930017728842024</v>
      </c>
      <c r="F33" s="41">
        <v>1274.7257898190683</v>
      </c>
      <c r="G33" s="42">
        <v>28.411210179251416</v>
      </c>
      <c r="H33" s="83">
        <v>7.0059529389706574</v>
      </c>
      <c r="I33" s="96">
        <v>27</v>
      </c>
    </row>
    <row r="34" spans="1:9" x14ac:dyDescent="0.25">
      <c r="A34" s="47" t="s">
        <v>77</v>
      </c>
      <c r="B34" s="64">
        <v>12595.4</v>
      </c>
      <c r="C34" s="44">
        <v>1.1299999999999999</v>
      </c>
      <c r="D34" s="44">
        <v>0.75</v>
      </c>
      <c r="E34" s="61">
        <v>15.364674868189807</v>
      </c>
      <c r="F34" s="41">
        <v>1057.5969571418868</v>
      </c>
      <c r="G34" s="42">
        <v>26.287165343737389</v>
      </c>
      <c r="H34" s="83">
        <v>2.0868708822930109</v>
      </c>
      <c r="I34" s="96">
        <v>28</v>
      </c>
    </row>
    <row r="35" spans="1:9" x14ac:dyDescent="0.25">
      <c r="A35" s="47" t="s">
        <v>80</v>
      </c>
      <c r="B35" s="64">
        <v>12233.4</v>
      </c>
      <c r="C35" s="46">
        <v>1.02</v>
      </c>
      <c r="D35" s="44">
        <v>0.95</v>
      </c>
      <c r="E35" s="61">
        <v>6.8577686859524869</v>
      </c>
      <c r="F35" s="41">
        <v>1072.6318643017582</v>
      </c>
      <c r="G35" s="42">
        <v>26.295441431044431</v>
      </c>
      <c r="H35" s="83">
        <v>15.50052281000697</v>
      </c>
      <c r="I35" s="96">
        <v>29</v>
      </c>
    </row>
    <row r="36" spans="1:9" x14ac:dyDescent="0.25">
      <c r="A36" s="47" t="s">
        <v>62</v>
      </c>
      <c r="B36" s="64">
        <v>12197.4</v>
      </c>
      <c r="C36" s="46">
        <v>1.02</v>
      </c>
      <c r="D36" s="44">
        <v>1.82</v>
      </c>
      <c r="E36" s="61">
        <v>8.5682713264252666</v>
      </c>
      <c r="F36" s="41">
        <v>1437.5742251848446</v>
      </c>
      <c r="G36" s="42">
        <v>49.215463288047623</v>
      </c>
      <c r="H36" s="83">
        <v>17.433053671991726</v>
      </c>
      <c r="I36" s="96">
        <v>30</v>
      </c>
    </row>
    <row r="37" spans="1:9" x14ac:dyDescent="0.25">
      <c r="A37" s="47" t="s">
        <v>82</v>
      </c>
      <c r="B37" s="64">
        <v>12564.1</v>
      </c>
      <c r="C37" s="44">
        <v>0.94</v>
      </c>
      <c r="D37" s="44">
        <v>1.1000000000000001</v>
      </c>
      <c r="E37" s="61">
        <v>5.4314302329559059</v>
      </c>
      <c r="F37" s="41">
        <v>1135.3759681952156</v>
      </c>
      <c r="G37" s="42">
        <v>20.56984842277755</v>
      </c>
      <c r="H37" s="83">
        <v>24.453732264034546</v>
      </c>
      <c r="I37" s="96">
        <v>31</v>
      </c>
    </row>
    <row r="38" spans="1:9" x14ac:dyDescent="0.25">
      <c r="A38" s="47" t="s">
        <v>89</v>
      </c>
      <c r="B38" s="64">
        <v>14051</v>
      </c>
      <c r="C38" s="46">
        <v>1.35</v>
      </c>
      <c r="D38" s="44">
        <v>3.14</v>
      </c>
      <c r="E38" s="61">
        <v>8.4413018209996125</v>
      </c>
      <c r="F38" s="41">
        <v>1671.5685661005496</v>
      </c>
      <c r="G38" s="42">
        <v>32.956599390518058</v>
      </c>
      <c r="H38" s="83">
        <v>29.706524323850765</v>
      </c>
      <c r="I38" s="96">
        <v>32</v>
      </c>
    </row>
    <row r="39" spans="1:9" x14ac:dyDescent="0.25">
      <c r="A39" s="47" t="s">
        <v>66</v>
      </c>
      <c r="B39" s="64">
        <v>11461</v>
      </c>
      <c r="C39" s="44">
        <v>1.03</v>
      </c>
      <c r="D39" s="44">
        <v>1.07</v>
      </c>
      <c r="E39" s="61">
        <v>14.169578324894678</v>
      </c>
      <c r="F39" s="41">
        <v>1044.1630636195182</v>
      </c>
      <c r="G39" s="42">
        <v>26.1837899543379</v>
      </c>
      <c r="H39" s="83">
        <v>10.259149166151946</v>
      </c>
      <c r="I39" s="96">
        <v>33</v>
      </c>
    </row>
    <row r="40" spans="1:9" x14ac:dyDescent="0.25">
      <c r="A40" s="47" t="s">
        <v>85</v>
      </c>
      <c r="B40" s="64">
        <v>12285.9</v>
      </c>
      <c r="C40" s="44">
        <v>0.92</v>
      </c>
      <c r="D40" s="44">
        <v>1.57</v>
      </c>
      <c r="E40" s="61">
        <v>11.06768617616766</v>
      </c>
      <c r="F40" s="41">
        <v>1232.8612918477158</v>
      </c>
      <c r="G40" s="42">
        <v>14.326577429341411</v>
      </c>
      <c r="H40" s="83">
        <v>21.320035121687642</v>
      </c>
      <c r="I40" s="96">
        <v>34</v>
      </c>
    </row>
    <row r="41" spans="1:9" x14ac:dyDescent="0.25">
      <c r="A41" s="47" t="s">
        <v>84</v>
      </c>
      <c r="B41" s="64">
        <v>15456.6</v>
      </c>
      <c r="C41" s="44">
        <v>0.96</v>
      </c>
      <c r="D41" s="44">
        <v>3.6</v>
      </c>
      <c r="E41" s="61">
        <v>2.7376601139319701</v>
      </c>
      <c r="F41" s="41">
        <v>1659.509303474395</v>
      </c>
      <c r="G41" s="42">
        <v>84.372292091920727</v>
      </c>
      <c r="H41" s="83">
        <v>47.835073275152311</v>
      </c>
      <c r="I41" s="96">
        <v>35</v>
      </c>
    </row>
    <row r="42" spans="1:9" x14ac:dyDescent="0.25">
      <c r="A42" s="47" t="s">
        <v>63</v>
      </c>
      <c r="B42" s="64">
        <v>11006.1</v>
      </c>
      <c r="C42" s="46">
        <v>1.1000000000000001</v>
      </c>
      <c r="D42" s="44">
        <v>1.54</v>
      </c>
      <c r="E42" s="61">
        <v>2.4669976928478281</v>
      </c>
      <c r="F42" s="41">
        <v>1033.5772276235341</v>
      </c>
      <c r="G42" s="42">
        <v>41.259411705652042</v>
      </c>
      <c r="H42" s="83">
        <v>4.1934449233236446</v>
      </c>
      <c r="I42" s="96">
        <v>36</v>
      </c>
    </row>
    <row r="43" spans="1:9" x14ac:dyDescent="0.25">
      <c r="A43" s="47" t="s">
        <v>74</v>
      </c>
      <c r="B43" s="64">
        <v>11849.4</v>
      </c>
      <c r="C43" s="46">
        <v>1</v>
      </c>
      <c r="D43" s="44">
        <v>1</v>
      </c>
      <c r="E43" s="61">
        <v>1.3609723478739724</v>
      </c>
      <c r="F43" s="41">
        <v>711.78362921482187</v>
      </c>
      <c r="G43" s="42">
        <v>19.844547473409435</v>
      </c>
      <c r="H43" s="83">
        <v>15.011398387545176</v>
      </c>
      <c r="I43" s="96">
        <v>37</v>
      </c>
    </row>
    <row r="44" spans="1:9" x14ac:dyDescent="0.25">
      <c r="A44" s="47" t="s">
        <v>87</v>
      </c>
      <c r="B44" s="64">
        <v>11412.3</v>
      </c>
      <c r="C44" s="44">
        <v>0.95</v>
      </c>
      <c r="D44" s="44">
        <v>1.43</v>
      </c>
      <c r="E44" s="61">
        <v>1.7018645006461142</v>
      </c>
      <c r="F44" s="41">
        <v>1067.5776166573714</v>
      </c>
      <c r="G44" s="42">
        <v>5.8814118725647493</v>
      </c>
      <c r="H44" s="83">
        <v>10.788111173080498</v>
      </c>
      <c r="I44" s="96">
        <v>38</v>
      </c>
    </row>
    <row r="45" spans="1:9" x14ac:dyDescent="0.25">
      <c r="A45" s="47" t="s">
        <v>79</v>
      </c>
      <c r="B45" s="106">
        <v>11329.2</v>
      </c>
      <c r="C45" s="46">
        <v>0.91</v>
      </c>
      <c r="D45" s="44">
        <v>1.63</v>
      </c>
      <c r="E45" s="61">
        <v>6.9041801413342911</v>
      </c>
      <c r="F45" s="41">
        <v>1075.2675170787738</v>
      </c>
      <c r="G45" s="42">
        <v>28.947196677543754</v>
      </c>
      <c r="H45" s="83">
        <v>4.9400882655220357</v>
      </c>
      <c r="I45" s="96">
        <v>39</v>
      </c>
    </row>
    <row r="46" spans="1:9" x14ac:dyDescent="0.25">
      <c r="A46" s="47" t="s">
        <v>67</v>
      </c>
      <c r="B46" s="64">
        <v>10363.6</v>
      </c>
      <c r="C46" s="46">
        <v>0.97</v>
      </c>
      <c r="D46" s="44">
        <v>1.72</v>
      </c>
      <c r="E46" s="61">
        <v>14.60280442804428</v>
      </c>
      <c r="F46" s="41">
        <v>1066.0384358536767</v>
      </c>
      <c r="G46" s="42">
        <v>32.379330593071053</v>
      </c>
      <c r="H46" s="83">
        <v>4.586109668323811</v>
      </c>
      <c r="I46" s="96">
        <v>40</v>
      </c>
    </row>
    <row r="47" spans="1:9" x14ac:dyDescent="0.25">
      <c r="A47" s="47" t="s">
        <v>69</v>
      </c>
      <c r="B47" s="64">
        <v>11004.9</v>
      </c>
      <c r="C47" s="46">
        <v>0.9</v>
      </c>
      <c r="D47" s="44">
        <v>1.65</v>
      </c>
      <c r="E47" s="61">
        <v>11.962560849682845</v>
      </c>
      <c r="F47" s="41">
        <v>1010.9669811320754</v>
      </c>
      <c r="G47" s="42">
        <v>25.527723649247122</v>
      </c>
      <c r="H47" s="83">
        <v>13.61276533018868</v>
      </c>
      <c r="I47" s="96">
        <v>41</v>
      </c>
    </row>
    <row r="48" spans="1:9" x14ac:dyDescent="0.25">
      <c r="A48" s="47" t="s">
        <v>60</v>
      </c>
      <c r="B48" s="64">
        <v>12315.3</v>
      </c>
      <c r="C48" s="46">
        <v>0.95</v>
      </c>
      <c r="D48" s="44">
        <v>2.5</v>
      </c>
      <c r="E48" s="61">
        <v>5.6134318968229007</v>
      </c>
      <c r="F48" s="41">
        <v>950.43815087630185</v>
      </c>
      <c r="G48" s="42">
        <v>57.089792738039584</v>
      </c>
      <c r="H48" s="83">
        <v>51.547688595377188</v>
      </c>
      <c r="I48" s="96">
        <v>42</v>
      </c>
    </row>
    <row r="49" spans="1:9" ht="15.75" thickBot="1" x14ac:dyDescent="0.3">
      <c r="A49" s="47" t="s">
        <v>92</v>
      </c>
      <c r="B49" s="64">
        <v>12699.3</v>
      </c>
      <c r="C49" s="44">
        <v>0.91</v>
      </c>
      <c r="D49" s="44">
        <v>1.79</v>
      </c>
      <c r="E49" s="88">
        <v>9.0796702294531784</v>
      </c>
      <c r="F49" s="89">
        <v>806.84605528098109</v>
      </c>
      <c r="G49" s="42">
        <v>4.3503726595164514</v>
      </c>
      <c r="H49" s="83">
        <v>4.7364817865641591</v>
      </c>
      <c r="I49" s="96">
        <v>43</v>
      </c>
    </row>
    <row r="50" spans="1:9" s="43" customFormat="1" x14ac:dyDescent="0.25">
      <c r="A50" s="47" t="s">
        <v>98</v>
      </c>
      <c r="B50" s="64">
        <v>11987.7</v>
      </c>
      <c r="C50" s="46">
        <v>0.82</v>
      </c>
      <c r="D50" s="44">
        <v>2.8</v>
      </c>
      <c r="E50" s="90">
        <v>1.9837126918848487</v>
      </c>
      <c r="F50" s="91">
        <v>1196.1114073587923</v>
      </c>
      <c r="G50" s="42">
        <v>14.898783297627228</v>
      </c>
      <c r="H50" s="83">
        <v>5.625989581196932</v>
      </c>
      <c r="I50" s="96">
        <v>44</v>
      </c>
    </row>
    <row r="51" spans="1:9" s="43" customFormat="1" ht="15.75" thickBot="1" x14ac:dyDescent="0.3">
      <c r="A51" s="47" t="s">
        <v>96</v>
      </c>
      <c r="B51" s="64">
        <v>11936.4</v>
      </c>
      <c r="C51" s="46">
        <v>0.95</v>
      </c>
      <c r="D51" s="44">
        <v>3.7</v>
      </c>
      <c r="E51" s="62">
        <v>0.69781809266977202</v>
      </c>
      <c r="F51" s="53">
        <v>1024.2495933757207</v>
      </c>
      <c r="G51" s="42">
        <v>10.629060579455663</v>
      </c>
      <c r="H51" s="83">
        <v>3.8428705209719554</v>
      </c>
      <c r="I51" s="96">
        <v>45</v>
      </c>
    </row>
    <row r="52" spans="1:9" ht="27" customHeight="1" x14ac:dyDescent="0.25">
      <c r="A52" s="48"/>
      <c r="B52" s="43"/>
      <c r="D52" s="43"/>
      <c r="E52" s="43"/>
      <c r="F52" s="43"/>
      <c r="G52" s="43"/>
      <c r="H52" s="43"/>
    </row>
    <row r="53" spans="1:9" s="43" customFormat="1" ht="31.5" customHeight="1" x14ac:dyDescent="0.25">
      <c r="A53" s="50"/>
    </row>
    <row r="54" spans="1:9" s="43" customFormat="1" ht="17.25" customHeight="1" x14ac:dyDescent="0.25">
      <c r="A54" s="51"/>
    </row>
    <row r="55" spans="1:9" s="43" customFormat="1" x14ac:dyDescent="0.25">
      <c r="A55" s="51"/>
    </row>
    <row r="56" spans="1:9" s="43" customFormat="1" x14ac:dyDescent="0.25">
      <c r="A56" s="51"/>
    </row>
    <row r="57" spans="1:9" s="43" customFormat="1" x14ac:dyDescent="0.25">
      <c r="A57" s="51"/>
    </row>
    <row r="58" spans="1:9" s="43" customFormat="1" x14ac:dyDescent="0.25">
      <c r="A58" s="51"/>
    </row>
    <row r="59" spans="1:9" s="43" customFormat="1" x14ac:dyDescent="0.25">
      <c r="A59" s="51"/>
    </row>
    <row r="60" spans="1:9" s="43" customFormat="1" x14ac:dyDescent="0.25">
      <c r="A60" s="51"/>
    </row>
    <row r="61" spans="1:9" s="43" customFormat="1" x14ac:dyDescent="0.25">
      <c r="A61" s="51"/>
    </row>
    <row r="62" spans="1:9" s="43" customFormat="1" x14ac:dyDescent="0.25">
      <c r="A62" s="51"/>
    </row>
    <row r="63" spans="1:9" s="43" customFormat="1" x14ac:dyDescent="0.25">
      <c r="A63" s="51"/>
    </row>
    <row r="64" spans="1:9" s="43" customFormat="1" x14ac:dyDescent="0.25">
      <c r="A64" s="51"/>
    </row>
    <row r="65" spans="1:1" s="43" customFormat="1" x14ac:dyDescent="0.25">
      <c r="A65" s="51"/>
    </row>
    <row r="66" spans="1:1" s="43" customFormat="1" x14ac:dyDescent="0.25">
      <c r="A66" s="51"/>
    </row>
    <row r="67" spans="1:1" s="43" customFormat="1" x14ac:dyDescent="0.25">
      <c r="A67" s="51"/>
    </row>
    <row r="68" spans="1:1" s="43" customFormat="1" x14ac:dyDescent="0.25">
      <c r="A68" s="51"/>
    </row>
    <row r="69" spans="1:1" s="43" customFormat="1" x14ac:dyDescent="0.25">
      <c r="A69" s="51"/>
    </row>
    <row r="70" spans="1:1" s="43" customFormat="1" x14ac:dyDescent="0.25">
      <c r="A70" s="51"/>
    </row>
    <row r="71" spans="1:1" s="43" customFormat="1" x14ac:dyDescent="0.25">
      <c r="A71" s="51"/>
    </row>
    <row r="72" spans="1:1" s="43" customFormat="1" x14ac:dyDescent="0.25">
      <c r="A72" s="51"/>
    </row>
    <row r="73" spans="1:1" s="43" customFormat="1" x14ac:dyDescent="0.25">
      <c r="A73" s="51"/>
    </row>
    <row r="74" spans="1:1" s="43" customFormat="1" x14ac:dyDescent="0.25">
      <c r="A74" s="51"/>
    </row>
    <row r="75" spans="1:1" s="43" customFormat="1" x14ac:dyDescent="0.25">
      <c r="A75" s="51"/>
    </row>
    <row r="76" spans="1:1" s="43" customFormat="1" x14ac:dyDescent="0.25">
      <c r="A76" s="51"/>
    </row>
    <row r="77" spans="1:1" s="43" customFormat="1" x14ac:dyDescent="0.25">
      <c r="A77" s="51"/>
    </row>
    <row r="78" spans="1:1" s="43" customFormat="1" x14ac:dyDescent="0.25">
      <c r="A78" s="51"/>
    </row>
    <row r="79" spans="1:1" s="43" customFormat="1" x14ac:dyDescent="0.25">
      <c r="A79" s="51"/>
    </row>
    <row r="80" spans="1:1" s="43" customFormat="1" x14ac:dyDescent="0.25">
      <c r="A80" s="51"/>
    </row>
    <row r="81" spans="1:1" s="43" customFormat="1" x14ac:dyDescent="0.25">
      <c r="A81" s="51"/>
    </row>
    <row r="82" spans="1:1" s="43" customFormat="1" x14ac:dyDescent="0.25">
      <c r="A82" s="51"/>
    </row>
    <row r="83" spans="1:1" s="43" customFormat="1" x14ac:dyDescent="0.25">
      <c r="A83" s="51"/>
    </row>
    <row r="84" spans="1:1" s="43" customFormat="1" x14ac:dyDescent="0.25">
      <c r="A84" s="51"/>
    </row>
    <row r="85" spans="1:1" s="43" customFormat="1" x14ac:dyDescent="0.25">
      <c r="A85" s="51"/>
    </row>
    <row r="86" spans="1:1" s="43" customFormat="1" x14ac:dyDescent="0.25">
      <c r="A86" s="51"/>
    </row>
    <row r="87" spans="1:1" s="43" customFormat="1" x14ac:dyDescent="0.25">
      <c r="A87" s="51"/>
    </row>
    <row r="88" spans="1:1" s="43" customFormat="1" x14ac:dyDescent="0.25">
      <c r="A88" s="51"/>
    </row>
    <row r="89" spans="1:1" s="43" customFormat="1" x14ac:dyDescent="0.25">
      <c r="A89" s="51"/>
    </row>
    <row r="90" spans="1:1" s="43" customFormat="1" x14ac:dyDescent="0.25">
      <c r="A90" s="51"/>
    </row>
    <row r="91" spans="1:1" s="43" customFormat="1" x14ac:dyDescent="0.25">
      <c r="A91" s="51"/>
    </row>
    <row r="92" spans="1:1" s="43" customFormat="1" x14ac:dyDescent="0.25">
      <c r="A92" s="51"/>
    </row>
    <row r="93" spans="1:1" s="43" customFormat="1" x14ac:dyDescent="0.25">
      <c r="A93" s="51"/>
    </row>
    <row r="94" spans="1:1" s="43" customFormat="1" x14ac:dyDescent="0.25">
      <c r="A94" s="51"/>
    </row>
    <row r="95" spans="1:1" s="43" customFormat="1" x14ac:dyDescent="0.25">
      <c r="A95" s="51"/>
    </row>
    <row r="96" spans="1:1" s="43" customFormat="1" x14ac:dyDescent="0.25">
      <c r="A96" s="51"/>
    </row>
    <row r="97" spans="1:1" s="43" customFormat="1" x14ac:dyDescent="0.25">
      <c r="A97" s="51"/>
    </row>
    <row r="98" spans="1:1" s="43" customFormat="1" x14ac:dyDescent="0.25">
      <c r="A98" s="51"/>
    </row>
    <row r="99" spans="1:1" s="43" customFormat="1" x14ac:dyDescent="0.25">
      <c r="A99" s="52"/>
    </row>
    <row r="100" spans="1:1" s="43" customFormat="1" x14ac:dyDescent="0.25">
      <c r="A100" s="52"/>
    </row>
    <row r="101" spans="1:1" s="43" customFormat="1" x14ac:dyDescent="0.25">
      <c r="A101" s="52"/>
    </row>
    <row r="102" spans="1:1" s="43" customFormat="1" x14ac:dyDescent="0.25">
      <c r="A102" s="52"/>
    </row>
    <row r="103" spans="1:1" s="43" customFormat="1" x14ac:dyDescent="0.25">
      <c r="A103" s="52"/>
    </row>
    <row r="104" spans="1:1" s="43" customFormat="1" x14ac:dyDescent="0.25">
      <c r="A104" s="52"/>
    </row>
    <row r="105" spans="1:1" s="43" customFormat="1" x14ac:dyDescent="0.25">
      <c r="A105" s="52"/>
    </row>
    <row r="106" spans="1:1" s="43" customFormat="1" x14ac:dyDescent="0.25">
      <c r="A106" s="52"/>
    </row>
    <row r="107" spans="1:1" s="43" customFormat="1" x14ac:dyDescent="0.25">
      <c r="A107" s="52"/>
    </row>
    <row r="108" spans="1:1" s="43" customFormat="1" x14ac:dyDescent="0.25">
      <c r="A108" s="52"/>
    </row>
    <row r="109" spans="1:1" s="43" customFormat="1" x14ac:dyDescent="0.25">
      <c r="A109" s="52"/>
    </row>
    <row r="110" spans="1:1" s="43" customFormat="1" x14ac:dyDescent="0.25">
      <c r="A110" s="52"/>
    </row>
    <row r="111" spans="1:1" s="43" customFormat="1" x14ac:dyDescent="0.25">
      <c r="A111" s="52"/>
    </row>
    <row r="112" spans="1:1" s="43" customFormat="1" x14ac:dyDescent="0.25">
      <c r="A112" s="52"/>
    </row>
    <row r="113" spans="1:1" s="43" customFormat="1" x14ac:dyDescent="0.25">
      <c r="A113" s="52"/>
    </row>
    <row r="114" spans="1:1" s="43" customFormat="1" x14ac:dyDescent="0.25"/>
    <row r="115" spans="1:1" s="43" customFormat="1" x14ac:dyDescent="0.25"/>
    <row r="116" spans="1:1" s="43" customFormat="1" x14ac:dyDescent="0.25"/>
    <row r="117" spans="1:1" s="43" customFormat="1" x14ac:dyDescent="0.25"/>
    <row r="118" spans="1:1" s="43" customFormat="1" x14ac:dyDescent="0.25"/>
    <row r="119" spans="1:1" s="43" customFormat="1" x14ac:dyDescent="0.25"/>
    <row r="120" spans="1:1" s="43" customFormat="1" x14ac:dyDescent="0.25"/>
    <row r="121" spans="1:1" s="43" customFormat="1" x14ac:dyDescent="0.25"/>
    <row r="122" spans="1:1" s="43" customFormat="1" x14ac:dyDescent="0.25"/>
    <row r="123" spans="1:1" s="43" customFormat="1" x14ac:dyDescent="0.25"/>
    <row r="124" spans="1:1" s="43" customFormat="1" x14ac:dyDescent="0.25"/>
    <row r="125" spans="1:1" s="43" customFormat="1" x14ac:dyDescent="0.25"/>
    <row r="126" spans="1:1" s="43" customFormat="1" x14ac:dyDescent="0.25"/>
    <row r="127" spans="1:1" s="43" customFormat="1" x14ac:dyDescent="0.25"/>
    <row r="128" spans="1:1" s="43" customFormat="1" x14ac:dyDescent="0.25"/>
    <row r="129" s="43" customFormat="1" x14ac:dyDescent="0.25"/>
    <row r="130" s="43" customFormat="1" x14ac:dyDescent="0.25"/>
    <row r="131" s="43" customFormat="1" x14ac:dyDescent="0.25"/>
    <row r="132" s="43" customFormat="1" x14ac:dyDescent="0.25"/>
    <row r="133" s="43" customFormat="1" x14ac:dyDescent="0.25"/>
    <row r="134" s="43" customFormat="1" x14ac:dyDescent="0.25"/>
    <row r="135" s="43" customFormat="1" x14ac:dyDescent="0.25"/>
    <row r="136" s="43" customFormat="1" x14ac:dyDescent="0.25"/>
    <row r="137" s="43" customFormat="1" x14ac:dyDescent="0.25"/>
    <row r="138" s="43" customFormat="1" x14ac:dyDescent="0.25"/>
    <row r="139" s="43" customFormat="1" x14ac:dyDescent="0.25"/>
    <row r="140" s="43" customFormat="1" x14ac:dyDescent="0.25"/>
    <row r="141" s="43" customFormat="1" x14ac:dyDescent="0.25"/>
    <row r="142" s="43" customFormat="1" x14ac:dyDescent="0.25"/>
    <row r="143" s="43" customFormat="1" x14ac:dyDescent="0.25"/>
    <row r="144" s="43" customFormat="1" x14ac:dyDescent="0.25"/>
    <row r="145" s="43" customFormat="1" x14ac:dyDescent="0.25"/>
    <row r="146" s="43" customFormat="1" x14ac:dyDescent="0.25"/>
    <row r="147" s="43" customFormat="1" x14ac:dyDescent="0.25"/>
    <row r="148" s="43" customFormat="1" x14ac:dyDescent="0.25"/>
    <row r="149" s="43" customFormat="1" x14ac:dyDescent="0.25"/>
    <row r="150" s="43" customFormat="1" x14ac:dyDescent="0.25"/>
    <row r="151" s="43" customFormat="1" x14ac:dyDescent="0.25"/>
    <row r="152" s="43" customFormat="1" x14ac:dyDescent="0.25"/>
    <row r="153" s="43" customFormat="1" x14ac:dyDescent="0.25"/>
    <row r="154" s="43" customFormat="1" x14ac:dyDescent="0.25"/>
    <row r="155" s="43" customFormat="1" x14ac:dyDescent="0.25"/>
    <row r="156" s="43" customFormat="1" x14ac:dyDescent="0.25"/>
    <row r="157" s="43" customFormat="1" x14ac:dyDescent="0.25"/>
    <row r="158" s="43" customFormat="1" x14ac:dyDescent="0.25"/>
    <row r="159" s="43" customFormat="1" x14ac:dyDescent="0.25"/>
    <row r="160" s="43" customFormat="1" x14ac:dyDescent="0.25"/>
    <row r="161" s="43" customFormat="1" x14ac:dyDescent="0.25"/>
    <row r="162" s="43" customFormat="1" x14ac:dyDescent="0.25"/>
    <row r="163" s="43" customFormat="1" x14ac:dyDescent="0.25"/>
    <row r="164" s="43" customFormat="1" x14ac:dyDescent="0.25"/>
    <row r="165" s="43" customFormat="1" x14ac:dyDescent="0.25"/>
    <row r="166" s="43" customFormat="1" x14ac:dyDescent="0.25"/>
    <row r="167" s="43" customFormat="1" x14ac:dyDescent="0.25"/>
    <row r="168" s="43" customFormat="1" x14ac:dyDescent="0.25"/>
    <row r="169" s="43" customFormat="1" x14ac:dyDescent="0.25"/>
    <row r="170" s="43" customFormat="1" x14ac:dyDescent="0.25"/>
    <row r="171" s="43" customFormat="1" x14ac:dyDescent="0.25"/>
    <row r="172" s="43" customFormat="1" x14ac:dyDescent="0.25"/>
    <row r="173" s="43" customFormat="1" x14ac:dyDescent="0.25"/>
    <row r="174" s="43" customFormat="1" x14ac:dyDescent="0.25"/>
    <row r="175" s="43" customFormat="1" x14ac:dyDescent="0.25"/>
    <row r="176" s="43" customFormat="1" x14ac:dyDescent="0.25"/>
    <row r="177" s="43" customFormat="1" x14ac:dyDescent="0.25"/>
    <row r="178" s="43" customFormat="1" x14ac:dyDescent="0.25"/>
    <row r="179" s="43" customFormat="1" x14ac:dyDescent="0.25"/>
    <row r="180" s="43" customFormat="1" x14ac:dyDescent="0.25"/>
    <row r="181" s="43" customFormat="1" x14ac:dyDescent="0.25"/>
    <row r="182" s="43" customFormat="1" x14ac:dyDescent="0.25"/>
    <row r="183" s="43" customFormat="1" x14ac:dyDescent="0.25"/>
    <row r="184" s="43" customFormat="1" x14ac:dyDescent="0.25"/>
    <row r="185" s="43" customFormat="1" x14ac:dyDescent="0.25"/>
    <row r="186" s="43" customFormat="1" x14ac:dyDescent="0.25"/>
    <row r="187" s="43" customFormat="1" x14ac:dyDescent="0.25"/>
    <row r="188" s="43" customFormat="1" x14ac:dyDescent="0.25"/>
    <row r="189" s="43" customFormat="1" x14ac:dyDescent="0.25"/>
    <row r="190" s="43" customFormat="1" x14ac:dyDescent="0.25"/>
    <row r="191" s="43" customFormat="1" x14ac:dyDescent="0.25"/>
    <row r="192" s="43" customFormat="1" x14ac:dyDescent="0.25"/>
    <row r="193" s="43" customFormat="1" x14ac:dyDescent="0.25"/>
    <row r="194" s="43" customFormat="1" x14ac:dyDescent="0.25"/>
    <row r="195" s="43" customFormat="1" x14ac:dyDescent="0.25"/>
    <row r="196" s="43" customFormat="1" x14ac:dyDescent="0.25"/>
    <row r="197" s="43" customFormat="1" x14ac:dyDescent="0.25"/>
    <row r="198" s="43" customFormat="1" x14ac:dyDescent="0.25"/>
    <row r="199" s="43" customFormat="1" x14ac:dyDescent="0.25"/>
    <row r="200" s="43" customFormat="1" x14ac:dyDescent="0.25"/>
    <row r="201" s="43" customFormat="1" x14ac:dyDescent="0.25"/>
    <row r="202" s="43" customFormat="1" x14ac:dyDescent="0.25"/>
    <row r="203" s="43" customFormat="1" x14ac:dyDescent="0.25"/>
    <row r="204" s="43" customFormat="1" x14ac:dyDescent="0.25"/>
    <row r="205" s="43" customFormat="1" x14ac:dyDescent="0.25"/>
    <row r="206" s="43" customFormat="1" x14ac:dyDescent="0.25"/>
    <row r="207" s="43" customFormat="1" x14ac:dyDescent="0.25"/>
    <row r="208" s="43" customFormat="1" x14ac:dyDescent="0.25"/>
    <row r="209" s="43" customFormat="1" x14ac:dyDescent="0.25"/>
    <row r="210" s="43" customFormat="1" x14ac:dyDescent="0.25"/>
    <row r="211" s="43" customFormat="1" x14ac:dyDescent="0.25"/>
    <row r="212" s="43" customFormat="1" x14ac:dyDescent="0.25"/>
    <row r="213" s="43" customFormat="1" x14ac:dyDescent="0.25"/>
    <row r="214" s="43" customFormat="1" x14ac:dyDescent="0.25"/>
    <row r="215" s="43" customFormat="1" x14ac:dyDescent="0.25"/>
    <row r="216" s="43" customFormat="1" x14ac:dyDescent="0.25"/>
    <row r="217" s="43" customFormat="1" x14ac:dyDescent="0.25"/>
    <row r="218" s="43" customFormat="1" x14ac:dyDescent="0.25"/>
    <row r="219" s="43" customFormat="1" x14ac:dyDescent="0.25"/>
    <row r="220" s="43" customFormat="1" x14ac:dyDescent="0.25"/>
    <row r="221" s="43" customFormat="1" x14ac:dyDescent="0.25"/>
    <row r="222" s="43" customFormat="1" x14ac:dyDescent="0.25"/>
    <row r="223" s="43" customFormat="1" x14ac:dyDescent="0.25"/>
    <row r="224" s="43" customFormat="1" x14ac:dyDescent="0.25"/>
    <row r="225" s="43" customFormat="1" x14ac:dyDescent="0.25"/>
    <row r="226" s="43" customFormat="1" x14ac:dyDescent="0.25"/>
    <row r="227" s="43" customFormat="1" x14ac:dyDescent="0.25"/>
    <row r="228" s="43" customFormat="1" x14ac:dyDescent="0.25"/>
    <row r="229" s="43" customFormat="1" x14ac:dyDescent="0.25"/>
    <row r="230" s="43" customFormat="1" x14ac:dyDescent="0.25"/>
    <row r="231" s="43" customFormat="1" x14ac:dyDescent="0.25"/>
    <row r="232" s="43" customFormat="1" x14ac:dyDescent="0.25"/>
    <row r="233" s="43" customFormat="1" x14ac:dyDescent="0.25"/>
    <row r="234" s="43" customFormat="1" x14ac:dyDescent="0.25"/>
    <row r="235" s="43" customFormat="1" x14ac:dyDescent="0.25"/>
    <row r="236" s="43" customFormat="1" x14ac:dyDescent="0.25"/>
    <row r="237" s="43" customFormat="1" x14ac:dyDescent="0.25"/>
    <row r="238" s="43" customFormat="1" x14ac:dyDescent="0.25"/>
    <row r="239" s="43" customFormat="1" x14ac:dyDescent="0.25"/>
    <row r="240" s="43" customFormat="1" x14ac:dyDescent="0.25"/>
    <row r="241" s="43" customFormat="1" x14ac:dyDescent="0.25"/>
    <row r="242" s="43" customFormat="1" x14ac:dyDescent="0.25"/>
    <row r="243" s="43" customFormat="1" x14ac:dyDescent="0.25"/>
    <row r="244" s="43" customFormat="1" x14ac:dyDescent="0.25"/>
    <row r="245" s="43" customFormat="1" x14ac:dyDescent="0.25"/>
    <row r="246" s="43" customFormat="1" x14ac:dyDescent="0.25"/>
    <row r="247" s="43" customFormat="1" x14ac:dyDescent="0.25"/>
    <row r="248" s="43" customFormat="1" x14ac:dyDescent="0.25"/>
    <row r="249" s="43" customFormat="1" x14ac:dyDescent="0.25"/>
    <row r="250" s="43" customFormat="1" x14ac:dyDescent="0.25"/>
    <row r="251" s="43" customFormat="1" x14ac:dyDescent="0.25"/>
    <row r="252" s="43" customFormat="1" x14ac:dyDescent="0.25"/>
    <row r="253" s="43" customFormat="1" x14ac:dyDescent="0.25"/>
    <row r="254" s="43" customFormat="1" x14ac:dyDescent="0.25"/>
    <row r="255" s="43" customFormat="1" x14ac:dyDescent="0.25"/>
    <row r="256" s="43" customFormat="1" x14ac:dyDescent="0.25"/>
    <row r="257" s="43" customFormat="1" x14ac:dyDescent="0.25"/>
    <row r="258" s="43" customFormat="1" x14ac:dyDescent="0.25"/>
    <row r="259" s="43" customFormat="1" x14ac:dyDescent="0.25"/>
    <row r="260" s="43" customFormat="1" x14ac:dyDescent="0.25"/>
    <row r="261" s="43" customFormat="1" x14ac:dyDescent="0.25"/>
    <row r="262" s="43" customFormat="1" x14ac:dyDescent="0.25"/>
    <row r="263" s="43" customFormat="1" x14ac:dyDescent="0.25"/>
    <row r="264" s="43" customFormat="1" x14ac:dyDescent="0.25"/>
    <row r="265" s="43" customFormat="1" x14ac:dyDescent="0.25"/>
    <row r="266" s="43" customFormat="1" x14ac:dyDescent="0.25"/>
    <row r="267" s="43" customFormat="1" x14ac:dyDescent="0.25"/>
    <row r="268" s="43" customFormat="1" x14ac:dyDescent="0.25"/>
    <row r="269" s="43" customFormat="1" x14ac:dyDescent="0.25"/>
    <row r="270" s="43" customFormat="1" x14ac:dyDescent="0.25"/>
    <row r="271" s="43" customFormat="1" x14ac:dyDescent="0.25"/>
    <row r="272" s="43" customFormat="1" x14ac:dyDescent="0.25"/>
    <row r="273" s="43" customFormat="1" x14ac:dyDescent="0.25"/>
    <row r="274" s="43" customFormat="1" x14ac:dyDescent="0.25"/>
    <row r="275" s="43" customFormat="1" x14ac:dyDescent="0.25"/>
    <row r="276" s="43" customFormat="1" x14ac:dyDescent="0.25"/>
    <row r="277" s="43" customFormat="1" x14ac:dyDescent="0.25"/>
    <row r="278" s="43" customFormat="1" x14ac:dyDescent="0.25"/>
    <row r="279" s="43" customFormat="1" x14ac:dyDescent="0.25"/>
    <row r="280" s="43" customFormat="1" x14ac:dyDescent="0.25"/>
    <row r="281" s="43" customFormat="1" x14ac:dyDescent="0.25"/>
    <row r="282" s="43" customFormat="1" x14ac:dyDescent="0.25"/>
    <row r="283" s="43" customFormat="1" x14ac:dyDescent="0.25"/>
    <row r="284" s="43" customFormat="1" x14ac:dyDescent="0.25"/>
    <row r="285" s="43" customFormat="1" x14ac:dyDescent="0.25"/>
    <row r="286" s="43" customFormat="1" x14ac:dyDescent="0.25"/>
    <row r="287" s="43" customFormat="1" x14ac:dyDescent="0.25"/>
    <row r="288" s="43" customFormat="1" x14ac:dyDescent="0.25"/>
    <row r="289" s="43" customFormat="1" x14ac:dyDescent="0.25"/>
    <row r="290" s="43" customFormat="1" x14ac:dyDescent="0.25"/>
    <row r="291" s="43" customFormat="1" x14ac:dyDescent="0.25"/>
    <row r="292" s="43" customFormat="1" x14ac:dyDescent="0.25"/>
    <row r="293" s="43" customFormat="1" x14ac:dyDescent="0.25"/>
    <row r="294" s="43" customFormat="1" x14ac:dyDescent="0.25"/>
    <row r="295" s="43" customFormat="1" x14ac:dyDescent="0.25"/>
    <row r="296" s="43" customFormat="1" x14ac:dyDescent="0.25"/>
    <row r="297" s="43" customFormat="1" x14ac:dyDescent="0.25"/>
    <row r="298" s="43" customFormat="1" x14ac:dyDescent="0.25"/>
    <row r="299" s="43" customFormat="1" x14ac:dyDescent="0.25"/>
    <row r="300" s="43" customFormat="1" x14ac:dyDescent="0.25"/>
    <row r="301" s="43" customFormat="1" x14ac:dyDescent="0.25"/>
    <row r="302" s="43" customFormat="1" x14ac:dyDescent="0.25"/>
    <row r="303" s="43" customFormat="1" x14ac:dyDescent="0.25"/>
    <row r="304" s="43" customFormat="1" x14ac:dyDescent="0.25"/>
    <row r="305" s="43" customFormat="1" x14ac:dyDescent="0.25"/>
    <row r="306" s="43" customFormat="1" x14ac:dyDescent="0.25"/>
    <row r="307" s="43" customFormat="1" x14ac:dyDescent="0.25"/>
    <row r="308" s="43" customFormat="1" x14ac:dyDescent="0.25"/>
    <row r="309" s="43" customFormat="1" x14ac:dyDescent="0.25"/>
    <row r="310" s="43" customFormat="1" x14ac:dyDescent="0.25"/>
    <row r="311" s="43" customFormat="1" x14ac:dyDescent="0.25"/>
    <row r="312" s="43" customFormat="1" x14ac:dyDescent="0.25"/>
    <row r="313" s="43" customFormat="1" x14ac:dyDescent="0.25"/>
    <row r="314" s="43" customFormat="1" x14ac:dyDescent="0.25"/>
    <row r="315" s="43" customFormat="1" x14ac:dyDescent="0.25"/>
    <row r="316" s="43" customFormat="1" x14ac:dyDescent="0.25"/>
    <row r="317" s="43" customFormat="1" x14ac:dyDescent="0.25"/>
    <row r="318" s="43" customFormat="1" x14ac:dyDescent="0.25"/>
    <row r="319" s="43" customFormat="1" x14ac:dyDescent="0.25"/>
    <row r="320" s="43" customFormat="1" x14ac:dyDescent="0.25"/>
    <row r="321" s="43" customFormat="1" x14ac:dyDescent="0.25"/>
    <row r="322" s="43" customFormat="1" x14ac:dyDescent="0.25"/>
    <row r="323" s="43" customFormat="1" x14ac:dyDescent="0.25"/>
    <row r="324" s="43" customFormat="1" x14ac:dyDescent="0.25"/>
    <row r="325" s="43" customFormat="1" x14ac:dyDescent="0.25"/>
    <row r="326" s="43" customFormat="1" x14ac:dyDescent="0.25"/>
    <row r="327" s="43" customFormat="1" x14ac:dyDescent="0.25"/>
    <row r="328" s="43" customFormat="1" x14ac:dyDescent="0.25"/>
    <row r="329" s="43" customFormat="1" x14ac:dyDescent="0.25"/>
    <row r="330" s="43" customFormat="1" x14ac:dyDescent="0.25"/>
    <row r="331" s="43" customFormat="1" x14ac:dyDescent="0.25"/>
    <row r="332" s="43" customFormat="1" x14ac:dyDescent="0.25"/>
    <row r="333" s="43" customFormat="1" x14ac:dyDescent="0.25"/>
    <row r="334" s="43" customFormat="1" x14ac:dyDescent="0.25"/>
    <row r="335" s="43" customFormat="1" x14ac:dyDescent="0.25"/>
    <row r="336" s="43" customFormat="1" x14ac:dyDescent="0.25"/>
    <row r="337" s="43" customFormat="1" x14ac:dyDescent="0.25"/>
    <row r="338" s="43" customFormat="1" x14ac:dyDescent="0.25"/>
    <row r="339" s="43" customFormat="1" x14ac:dyDescent="0.25"/>
    <row r="340" s="43" customFormat="1" x14ac:dyDescent="0.25"/>
    <row r="341" s="43" customFormat="1" x14ac:dyDescent="0.25"/>
    <row r="342" s="43" customFormat="1" x14ac:dyDescent="0.25"/>
    <row r="343" s="43" customFormat="1" x14ac:dyDescent="0.25"/>
    <row r="344" s="43" customFormat="1" x14ac:dyDescent="0.25"/>
    <row r="345" s="43" customFormat="1" x14ac:dyDescent="0.25"/>
    <row r="346" s="43" customFormat="1" x14ac:dyDescent="0.25"/>
    <row r="347" s="43" customFormat="1" x14ac:dyDescent="0.25"/>
    <row r="348" s="43" customFormat="1" x14ac:dyDescent="0.25"/>
    <row r="349" s="43" customFormat="1" x14ac:dyDescent="0.25"/>
    <row r="350" s="43" customFormat="1" x14ac:dyDescent="0.25"/>
    <row r="351" s="43" customFormat="1" x14ac:dyDescent="0.25"/>
    <row r="352" s="43" customFormat="1" x14ac:dyDescent="0.25"/>
    <row r="353" s="43" customFormat="1" x14ac:dyDescent="0.25"/>
    <row r="354" s="43" customFormat="1" x14ac:dyDescent="0.25"/>
    <row r="355" s="43" customFormat="1" x14ac:dyDescent="0.25"/>
    <row r="356" s="43" customFormat="1" x14ac:dyDescent="0.25"/>
    <row r="357" s="43" customFormat="1" x14ac:dyDescent="0.25"/>
    <row r="358" s="43" customFormat="1" x14ac:dyDescent="0.25"/>
    <row r="359" s="43" customFormat="1" x14ac:dyDescent="0.25"/>
    <row r="360" s="43" customFormat="1" x14ac:dyDescent="0.25"/>
    <row r="361" s="43" customFormat="1" x14ac:dyDescent="0.25"/>
    <row r="362" s="43" customFormat="1" x14ac:dyDescent="0.25"/>
    <row r="363" s="43" customFormat="1" x14ac:dyDescent="0.25"/>
    <row r="364" s="43" customFormat="1" x14ac:dyDescent="0.25"/>
    <row r="365" s="43" customFormat="1" x14ac:dyDescent="0.25"/>
    <row r="366" s="43" customFormat="1" x14ac:dyDescent="0.25"/>
    <row r="367" s="43" customFormat="1" x14ac:dyDescent="0.25"/>
    <row r="368" s="43" customFormat="1" x14ac:dyDescent="0.25"/>
    <row r="369" s="43" customFormat="1" x14ac:dyDescent="0.25"/>
    <row r="370" s="43" customFormat="1" x14ac:dyDescent="0.25"/>
    <row r="371" s="43" customFormat="1" x14ac:dyDescent="0.25"/>
    <row r="372" s="43" customFormat="1" x14ac:dyDescent="0.25"/>
    <row r="373" s="43" customFormat="1" x14ac:dyDescent="0.25"/>
    <row r="374" s="43" customFormat="1" x14ac:dyDescent="0.25"/>
    <row r="375" s="43" customFormat="1" x14ac:dyDescent="0.25"/>
    <row r="376" s="43" customFormat="1" x14ac:dyDescent="0.25"/>
    <row r="377" s="43" customFormat="1" x14ac:dyDescent="0.25"/>
    <row r="378" s="43" customFormat="1" x14ac:dyDescent="0.25"/>
    <row r="379" s="43" customFormat="1" x14ac:dyDescent="0.25"/>
    <row r="380" s="43" customFormat="1" x14ac:dyDescent="0.25"/>
    <row r="381" s="43" customFormat="1" x14ac:dyDescent="0.25"/>
    <row r="382" s="43" customFormat="1" x14ac:dyDescent="0.25"/>
    <row r="383" s="43" customFormat="1" x14ac:dyDescent="0.25"/>
    <row r="384" s="43" customFormat="1" x14ac:dyDescent="0.25"/>
    <row r="385" s="43" customFormat="1" x14ac:dyDescent="0.25"/>
    <row r="386" s="43" customFormat="1" x14ac:dyDescent="0.25"/>
    <row r="387" s="43" customFormat="1" x14ac:dyDescent="0.25"/>
    <row r="388" s="43" customFormat="1" x14ac:dyDescent="0.25"/>
    <row r="389" s="43" customFormat="1" x14ac:dyDescent="0.25"/>
    <row r="390" s="43" customFormat="1" x14ac:dyDescent="0.25"/>
    <row r="391" s="43" customFormat="1" x14ac:dyDescent="0.25"/>
    <row r="392" s="43" customFormat="1" x14ac:dyDescent="0.25"/>
    <row r="393" s="43" customFormat="1" x14ac:dyDescent="0.25"/>
    <row r="394" s="43" customFormat="1" x14ac:dyDescent="0.25"/>
    <row r="395" s="43" customFormat="1" x14ac:dyDescent="0.25"/>
    <row r="396" s="43" customFormat="1" x14ac:dyDescent="0.25"/>
    <row r="397" s="43" customFormat="1" x14ac:dyDescent="0.25"/>
    <row r="398" s="43" customFormat="1" x14ac:dyDescent="0.25"/>
    <row r="399" s="43" customFormat="1" x14ac:dyDescent="0.25"/>
    <row r="400" s="43" customFormat="1" x14ac:dyDescent="0.25"/>
    <row r="401" s="43" customFormat="1" x14ac:dyDescent="0.25"/>
    <row r="402" s="43" customFormat="1" x14ac:dyDescent="0.25"/>
    <row r="403" s="43" customFormat="1" x14ac:dyDescent="0.25"/>
    <row r="404" s="43" customFormat="1" x14ac:dyDescent="0.25"/>
    <row r="405" s="43" customFormat="1" x14ac:dyDescent="0.25"/>
    <row r="406" s="43" customFormat="1" x14ac:dyDescent="0.25"/>
    <row r="407" s="43" customFormat="1" x14ac:dyDescent="0.25"/>
    <row r="408" s="43" customFormat="1" x14ac:dyDescent="0.25"/>
    <row r="409" s="43" customFormat="1" x14ac:dyDescent="0.25"/>
    <row r="410" s="43" customFormat="1" x14ac:dyDescent="0.25"/>
    <row r="411" s="43" customFormat="1" x14ac:dyDescent="0.25"/>
    <row r="412" s="43" customFormat="1" x14ac:dyDescent="0.25"/>
    <row r="413" s="43" customFormat="1" x14ac:dyDescent="0.25"/>
    <row r="414" s="43" customFormat="1" x14ac:dyDescent="0.25"/>
    <row r="415" s="43" customFormat="1" x14ac:dyDescent="0.25"/>
    <row r="416" s="43" customFormat="1" x14ac:dyDescent="0.25"/>
    <row r="417" s="43" customFormat="1" x14ac:dyDescent="0.25"/>
    <row r="418" s="43" customFormat="1" x14ac:dyDescent="0.25"/>
    <row r="419" s="43" customFormat="1" x14ac:dyDescent="0.25"/>
    <row r="420" s="43" customFormat="1" x14ac:dyDescent="0.25"/>
    <row r="421" s="43" customFormat="1" x14ac:dyDescent="0.25"/>
    <row r="422" s="43" customFormat="1" x14ac:dyDescent="0.25"/>
    <row r="423" s="43" customFormat="1" x14ac:dyDescent="0.25"/>
    <row r="424" s="43" customFormat="1" x14ac:dyDescent="0.25"/>
    <row r="425" s="43" customFormat="1" x14ac:dyDescent="0.25"/>
    <row r="426" s="43" customFormat="1" x14ac:dyDescent="0.25"/>
    <row r="427" s="43" customFormat="1" x14ac:dyDescent="0.25"/>
    <row r="428" s="43" customFormat="1" x14ac:dyDescent="0.25"/>
    <row r="429" s="43" customFormat="1" x14ac:dyDescent="0.25"/>
    <row r="430" s="43" customFormat="1" x14ac:dyDescent="0.25"/>
    <row r="431" s="43" customFormat="1" x14ac:dyDescent="0.25"/>
    <row r="432" s="43" customFormat="1" x14ac:dyDescent="0.25"/>
    <row r="433" s="43" customFormat="1" x14ac:dyDescent="0.25"/>
    <row r="434" s="43" customFormat="1" x14ac:dyDescent="0.25"/>
    <row r="435" s="43" customFormat="1" x14ac:dyDescent="0.25"/>
    <row r="436" s="43" customFormat="1" x14ac:dyDescent="0.25"/>
    <row r="437" s="43" customFormat="1" x14ac:dyDescent="0.25"/>
    <row r="438" s="43" customFormat="1" x14ac:dyDescent="0.25"/>
    <row r="439" s="43" customFormat="1" x14ac:dyDescent="0.25"/>
    <row r="440" s="43" customFormat="1" x14ac:dyDescent="0.25"/>
    <row r="441" s="43" customFormat="1" x14ac:dyDescent="0.25"/>
    <row r="442" s="43" customFormat="1" x14ac:dyDescent="0.25"/>
    <row r="443" s="43" customFormat="1" x14ac:dyDescent="0.25"/>
    <row r="444" s="43" customFormat="1" x14ac:dyDescent="0.25"/>
    <row r="445" s="43" customFormat="1" x14ac:dyDescent="0.25"/>
    <row r="446" s="43" customFormat="1" x14ac:dyDescent="0.25"/>
    <row r="447" s="43" customFormat="1" x14ac:dyDescent="0.25"/>
    <row r="448" s="43" customFormat="1" x14ac:dyDescent="0.25"/>
    <row r="449" s="43" customFormat="1" x14ac:dyDescent="0.25"/>
    <row r="450" s="43" customFormat="1" x14ac:dyDescent="0.25"/>
    <row r="451" s="43" customFormat="1" x14ac:dyDescent="0.25"/>
    <row r="452" s="43" customFormat="1" x14ac:dyDescent="0.25"/>
    <row r="453" s="43" customFormat="1" x14ac:dyDescent="0.25"/>
    <row r="454" s="43" customFormat="1" x14ac:dyDescent="0.25"/>
    <row r="455" s="43" customFormat="1" x14ac:dyDescent="0.25"/>
    <row r="456" s="43" customFormat="1" x14ac:dyDescent="0.25"/>
    <row r="457" s="43" customFormat="1" x14ac:dyDescent="0.25"/>
    <row r="458" s="43" customFormat="1" x14ac:dyDescent="0.25"/>
    <row r="459" s="43" customFormat="1" x14ac:dyDescent="0.25"/>
    <row r="460" s="43" customFormat="1" x14ac:dyDescent="0.25"/>
    <row r="461" s="43" customFormat="1" x14ac:dyDescent="0.25"/>
    <row r="462" s="43" customFormat="1" x14ac:dyDescent="0.25"/>
    <row r="463" s="43" customFormat="1" x14ac:dyDescent="0.25"/>
    <row r="464" s="43" customFormat="1" x14ac:dyDescent="0.25"/>
    <row r="465" s="43" customFormat="1" x14ac:dyDescent="0.25"/>
    <row r="466" s="43" customFormat="1" x14ac:dyDescent="0.25"/>
    <row r="467" s="43" customFormat="1" x14ac:dyDescent="0.25"/>
    <row r="468" s="43" customFormat="1" x14ac:dyDescent="0.25"/>
    <row r="469" s="43" customFormat="1" x14ac:dyDescent="0.25"/>
    <row r="470" s="43" customFormat="1" x14ac:dyDescent="0.25"/>
    <row r="471" s="43" customFormat="1" x14ac:dyDescent="0.25"/>
    <row r="472" s="43" customFormat="1" x14ac:dyDescent="0.25"/>
    <row r="473" s="43" customFormat="1" x14ac:dyDescent="0.25"/>
    <row r="474" s="43" customFormat="1" x14ac:dyDescent="0.25"/>
    <row r="475" s="43" customFormat="1" x14ac:dyDescent="0.25"/>
    <row r="476" s="43" customFormat="1" x14ac:dyDescent="0.25"/>
    <row r="477" s="43" customFormat="1" x14ac:dyDescent="0.25"/>
    <row r="478" s="43" customFormat="1" x14ac:dyDescent="0.25"/>
    <row r="479" s="43" customFormat="1" x14ac:dyDescent="0.25"/>
    <row r="480" s="43" customFormat="1" x14ac:dyDescent="0.25"/>
    <row r="481" s="43" customFormat="1" x14ac:dyDescent="0.25"/>
    <row r="482" s="43" customFormat="1" x14ac:dyDescent="0.25"/>
    <row r="483" s="43" customFormat="1" x14ac:dyDescent="0.25"/>
    <row r="484" s="43" customFormat="1" x14ac:dyDescent="0.25"/>
    <row r="485" s="43" customFormat="1" x14ac:dyDescent="0.25"/>
    <row r="486" s="43" customFormat="1" x14ac:dyDescent="0.25"/>
    <row r="487" s="43" customFormat="1" x14ac:dyDescent="0.25"/>
    <row r="488" s="43" customFormat="1" x14ac:dyDescent="0.25"/>
    <row r="489" s="43" customFormat="1" x14ac:dyDescent="0.25"/>
    <row r="490" s="43" customFormat="1" x14ac:dyDescent="0.25"/>
    <row r="491" s="43" customFormat="1" x14ac:dyDescent="0.25"/>
    <row r="492" s="43" customFormat="1" x14ac:dyDescent="0.25"/>
    <row r="493" s="43" customFormat="1" x14ac:dyDescent="0.25"/>
    <row r="494" s="43" customFormat="1" x14ac:dyDescent="0.25"/>
    <row r="495" s="43" customFormat="1" x14ac:dyDescent="0.25"/>
    <row r="496" s="43" customFormat="1" x14ac:dyDescent="0.25"/>
    <row r="497" s="43" customFormat="1" x14ac:dyDescent="0.25"/>
    <row r="498" s="43" customFormat="1" x14ac:dyDescent="0.25"/>
    <row r="499" s="43" customFormat="1" x14ac:dyDescent="0.25"/>
    <row r="500" s="43" customFormat="1" x14ac:dyDescent="0.25"/>
    <row r="501" s="43" customFormat="1" x14ac:dyDescent="0.25"/>
    <row r="502" s="43" customFormat="1" x14ac:dyDescent="0.25"/>
    <row r="503" s="43" customFormat="1" x14ac:dyDescent="0.25"/>
    <row r="504" s="43" customFormat="1" x14ac:dyDescent="0.25"/>
    <row r="505" s="43" customFormat="1" x14ac:dyDescent="0.25"/>
    <row r="506" s="43" customFormat="1" x14ac:dyDescent="0.25"/>
    <row r="507" s="43" customFormat="1" x14ac:dyDescent="0.25"/>
    <row r="508" s="43" customFormat="1" x14ac:dyDescent="0.25"/>
    <row r="509" s="43" customFormat="1" x14ac:dyDescent="0.25"/>
    <row r="510" s="43" customFormat="1" x14ac:dyDescent="0.25"/>
    <row r="511" s="43" customFormat="1" x14ac:dyDescent="0.25"/>
    <row r="512" s="43" customFormat="1" x14ac:dyDescent="0.25"/>
    <row r="513" s="43" customFormat="1" x14ac:dyDescent="0.25"/>
    <row r="514" s="43" customFormat="1" x14ac:dyDescent="0.25"/>
    <row r="515" s="43" customFormat="1" x14ac:dyDescent="0.25"/>
    <row r="516" s="43" customFormat="1" x14ac:dyDescent="0.25"/>
    <row r="517" s="43" customFormat="1" x14ac:dyDescent="0.25"/>
    <row r="518" s="43" customFormat="1" x14ac:dyDescent="0.25"/>
    <row r="519" s="43" customFormat="1" x14ac:dyDescent="0.25"/>
    <row r="520" s="43" customFormat="1" x14ac:dyDescent="0.25"/>
    <row r="521" s="43" customFormat="1" x14ac:dyDescent="0.25"/>
    <row r="522" s="43" customFormat="1" x14ac:dyDescent="0.25"/>
    <row r="523" s="43" customFormat="1" x14ac:dyDescent="0.25"/>
    <row r="524" s="43" customFormat="1" x14ac:dyDescent="0.25"/>
    <row r="525" s="43" customFormat="1" x14ac:dyDescent="0.25"/>
    <row r="526" s="43" customFormat="1" x14ac:dyDescent="0.25"/>
    <row r="527" s="43" customFormat="1" x14ac:dyDescent="0.25"/>
    <row r="528" s="43" customFormat="1" x14ac:dyDescent="0.25"/>
    <row r="529" s="43" customFormat="1" x14ac:dyDescent="0.25"/>
    <row r="530" s="43" customFormat="1" x14ac:dyDescent="0.25"/>
    <row r="531" s="43" customFormat="1" x14ac:dyDescent="0.25"/>
    <row r="532" s="43" customFormat="1" x14ac:dyDescent="0.25"/>
    <row r="533" s="43" customFormat="1" x14ac:dyDescent="0.25"/>
    <row r="534" s="43" customFormat="1" x14ac:dyDescent="0.25"/>
    <row r="535" s="43" customFormat="1" x14ac:dyDescent="0.25"/>
    <row r="536" s="43" customFormat="1" x14ac:dyDescent="0.25"/>
    <row r="537" s="43" customFormat="1" x14ac:dyDescent="0.25"/>
    <row r="538" s="43" customFormat="1" x14ac:dyDescent="0.25"/>
    <row r="539" s="43" customFormat="1" x14ac:dyDescent="0.25"/>
    <row r="540" s="43" customFormat="1" x14ac:dyDescent="0.25"/>
    <row r="541" s="43" customFormat="1" x14ac:dyDescent="0.25"/>
    <row r="542" s="43" customFormat="1" x14ac:dyDescent="0.25"/>
    <row r="543" s="43" customFormat="1" x14ac:dyDescent="0.25"/>
    <row r="544" s="43" customFormat="1" x14ac:dyDescent="0.25"/>
    <row r="545" s="43" customFormat="1" x14ac:dyDescent="0.25"/>
    <row r="546" s="43" customFormat="1" x14ac:dyDescent="0.25"/>
    <row r="547" s="43" customFormat="1" x14ac:dyDescent="0.25"/>
    <row r="548" s="43" customFormat="1" x14ac:dyDescent="0.25"/>
    <row r="549" s="43" customFormat="1" x14ac:dyDescent="0.25"/>
    <row r="550" s="43" customFormat="1" x14ac:dyDescent="0.25"/>
    <row r="551" s="43" customFormat="1" x14ac:dyDescent="0.25"/>
    <row r="552" s="43" customFormat="1" x14ac:dyDescent="0.25"/>
    <row r="553" s="43" customFormat="1" x14ac:dyDescent="0.25"/>
    <row r="554" s="43" customFormat="1" x14ac:dyDescent="0.25"/>
    <row r="555" s="43" customFormat="1" x14ac:dyDescent="0.25"/>
    <row r="556" s="43" customFormat="1" x14ac:dyDescent="0.25"/>
    <row r="557" s="43" customFormat="1" x14ac:dyDescent="0.25"/>
    <row r="558" s="43" customFormat="1" x14ac:dyDescent="0.25"/>
    <row r="559" s="43" customFormat="1" x14ac:dyDescent="0.25"/>
    <row r="560" s="43" customFormat="1" x14ac:dyDescent="0.25"/>
    <row r="561" s="43" customFormat="1" x14ac:dyDescent="0.25"/>
    <row r="562" s="43" customFormat="1" x14ac:dyDescent="0.25"/>
    <row r="563" s="43" customFormat="1" x14ac:dyDescent="0.25"/>
    <row r="564" s="43" customFormat="1" x14ac:dyDescent="0.25"/>
    <row r="565" s="43" customFormat="1" x14ac:dyDescent="0.25"/>
    <row r="566" s="43" customFormat="1" x14ac:dyDescent="0.25"/>
    <row r="567" s="43" customFormat="1" x14ac:dyDescent="0.25"/>
    <row r="568" s="43" customFormat="1" x14ac:dyDescent="0.25"/>
    <row r="569" s="43" customFormat="1" x14ac:dyDescent="0.25"/>
    <row r="570" s="43" customFormat="1" x14ac:dyDescent="0.25"/>
    <row r="571" s="43" customFormat="1" x14ac:dyDescent="0.25"/>
    <row r="572" s="43" customFormat="1" x14ac:dyDescent="0.25"/>
    <row r="573" s="43" customFormat="1" x14ac:dyDescent="0.25"/>
    <row r="574" s="43" customFormat="1" x14ac:dyDescent="0.25"/>
    <row r="575" s="43" customFormat="1" x14ac:dyDescent="0.25"/>
    <row r="576" s="43" customFormat="1" x14ac:dyDescent="0.25"/>
    <row r="577" s="43" customFormat="1" x14ac:dyDescent="0.25"/>
    <row r="578" s="43" customFormat="1" x14ac:dyDescent="0.25"/>
    <row r="579" s="43" customFormat="1" x14ac:dyDescent="0.25"/>
    <row r="580" s="43" customFormat="1" x14ac:dyDescent="0.25"/>
    <row r="581" s="43" customFormat="1" x14ac:dyDescent="0.25"/>
    <row r="582" s="43" customFormat="1" x14ac:dyDescent="0.25"/>
    <row r="583" s="43" customFormat="1" x14ac:dyDescent="0.25"/>
    <row r="584" s="43" customFormat="1" x14ac:dyDescent="0.25"/>
    <row r="585" s="43" customFormat="1" x14ac:dyDescent="0.25"/>
    <row r="586" s="43" customFormat="1" x14ac:dyDescent="0.25"/>
    <row r="587" s="43" customFormat="1" x14ac:dyDescent="0.25"/>
    <row r="588" s="43" customFormat="1" x14ac:dyDescent="0.25"/>
    <row r="589" s="43" customFormat="1" x14ac:dyDescent="0.25"/>
    <row r="590" s="43" customFormat="1" x14ac:dyDescent="0.25"/>
    <row r="591" s="43" customFormat="1" x14ac:dyDescent="0.25"/>
    <row r="592" s="43" customFormat="1" x14ac:dyDescent="0.25"/>
    <row r="593" s="43" customFormat="1" x14ac:dyDescent="0.25"/>
    <row r="594" s="43" customFormat="1" x14ac:dyDescent="0.25"/>
    <row r="595" s="43" customFormat="1" x14ac:dyDescent="0.25"/>
    <row r="596" s="43" customFormat="1" x14ac:dyDescent="0.25"/>
    <row r="597" s="43" customFormat="1" x14ac:dyDescent="0.25"/>
    <row r="598" s="43" customFormat="1" x14ac:dyDescent="0.25"/>
    <row r="599" s="43" customFormat="1" x14ac:dyDescent="0.25"/>
    <row r="600" s="43" customFormat="1" x14ac:dyDescent="0.25"/>
    <row r="601" s="43" customFormat="1" x14ac:dyDescent="0.25"/>
    <row r="602" s="43" customFormat="1" x14ac:dyDescent="0.25"/>
    <row r="603" s="43" customFormat="1" x14ac:dyDescent="0.25"/>
    <row r="604" s="43" customFormat="1" x14ac:dyDescent="0.25"/>
    <row r="605" s="43" customFormat="1" x14ac:dyDescent="0.25"/>
    <row r="606" s="43" customFormat="1" x14ac:dyDescent="0.25"/>
    <row r="607" s="43" customFormat="1" x14ac:dyDescent="0.25"/>
    <row r="608" s="43" customFormat="1" x14ac:dyDescent="0.25"/>
    <row r="609" s="43" customFormat="1" x14ac:dyDescent="0.25"/>
    <row r="610" s="43" customFormat="1" x14ac:dyDescent="0.25"/>
    <row r="611" s="43" customFormat="1" x14ac:dyDescent="0.25"/>
    <row r="612" s="43" customFormat="1" x14ac:dyDescent="0.25"/>
    <row r="613" s="43" customFormat="1" x14ac:dyDescent="0.25"/>
    <row r="614" s="43" customFormat="1" x14ac:dyDescent="0.25"/>
    <row r="615" s="43" customFormat="1" x14ac:dyDescent="0.25"/>
    <row r="616" s="43" customFormat="1" x14ac:dyDescent="0.25"/>
    <row r="617" s="43" customFormat="1" x14ac:dyDescent="0.25"/>
    <row r="618" s="43" customFormat="1" x14ac:dyDescent="0.25"/>
    <row r="619" s="43" customFormat="1" x14ac:dyDescent="0.25"/>
    <row r="620" s="43" customFormat="1" x14ac:dyDescent="0.25"/>
    <row r="621" s="43" customFormat="1" x14ac:dyDescent="0.25"/>
    <row r="622" s="43" customFormat="1" x14ac:dyDescent="0.25"/>
    <row r="623" s="43" customFormat="1" x14ac:dyDescent="0.25"/>
    <row r="624" s="43" customFormat="1" x14ac:dyDescent="0.25"/>
    <row r="625" s="43" customFormat="1" x14ac:dyDescent="0.25"/>
    <row r="626" s="43" customFormat="1" x14ac:dyDescent="0.25"/>
    <row r="627" s="43" customFormat="1" x14ac:dyDescent="0.25"/>
    <row r="628" s="43" customFormat="1" x14ac:dyDescent="0.25"/>
    <row r="629" s="43" customFormat="1" x14ac:dyDescent="0.25"/>
    <row r="630" s="43" customFormat="1" x14ac:dyDescent="0.25"/>
    <row r="631" s="43" customFormat="1" x14ac:dyDescent="0.25"/>
    <row r="632" s="43" customFormat="1" x14ac:dyDescent="0.25"/>
    <row r="633" s="43" customFormat="1" x14ac:dyDescent="0.25"/>
    <row r="634" s="43" customFormat="1" x14ac:dyDescent="0.25"/>
    <row r="635" s="43" customFormat="1" x14ac:dyDescent="0.25"/>
    <row r="636" s="43" customFormat="1" x14ac:dyDescent="0.25"/>
    <row r="637" s="43" customFormat="1" x14ac:dyDescent="0.25"/>
    <row r="638" s="43" customFormat="1" x14ac:dyDescent="0.25"/>
    <row r="639" s="43" customFormat="1" x14ac:dyDescent="0.25"/>
    <row r="640" s="43" customFormat="1" x14ac:dyDescent="0.25"/>
    <row r="641" s="43" customFormat="1" x14ac:dyDescent="0.25"/>
    <row r="642" s="43" customFormat="1" x14ac:dyDescent="0.25"/>
    <row r="643" s="43" customFormat="1" x14ac:dyDescent="0.25"/>
    <row r="644" s="43" customFormat="1" x14ac:dyDescent="0.25"/>
    <row r="645" s="43" customFormat="1" x14ac:dyDescent="0.25"/>
    <row r="646" s="43" customFormat="1" x14ac:dyDescent="0.25"/>
    <row r="647" s="43" customFormat="1" x14ac:dyDescent="0.25"/>
    <row r="648" s="43" customFormat="1" x14ac:dyDescent="0.25"/>
    <row r="649" s="43" customFormat="1" x14ac:dyDescent="0.25"/>
    <row r="650" s="43" customFormat="1" x14ac:dyDescent="0.25"/>
    <row r="651" s="43" customFormat="1" x14ac:dyDescent="0.25"/>
    <row r="652" s="43" customFormat="1" x14ac:dyDescent="0.25"/>
    <row r="653" s="43" customFormat="1" x14ac:dyDescent="0.25"/>
    <row r="654" s="43" customFormat="1" x14ac:dyDescent="0.25"/>
    <row r="655" s="43" customFormat="1" x14ac:dyDescent="0.25"/>
    <row r="656" s="43" customFormat="1" x14ac:dyDescent="0.25"/>
    <row r="657" s="43" customFormat="1" x14ac:dyDescent="0.25"/>
    <row r="658" s="43" customFormat="1" x14ac:dyDescent="0.25"/>
    <row r="659" s="43" customFormat="1" x14ac:dyDescent="0.25"/>
    <row r="660" s="43" customFormat="1" x14ac:dyDescent="0.25"/>
    <row r="661" s="43" customFormat="1" x14ac:dyDescent="0.25"/>
    <row r="662" s="43" customFormat="1" x14ac:dyDescent="0.25"/>
    <row r="663" s="43" customFormat="1" x14ac:dyDescent="0.25"/>
    <row r="664" s="43" customFormat="1" x14ac:dyDescent="0.25"/>
    <row r="665" s="43" customFormat="1" x14ac:dyDescent="0.25"/>
    <row r="666" s="43" customFormat="1" x14ac:dyDescent="0.25"/>
    <row r="667" s="43" customFormat="1" x14ac:dyDescent="0.25"/>
    <row r="668" s="43" customFormat="1" x14ac:dyDescent="0.25"/>
    <row r="669" s="43" customFormat="1" x14ac:dyDescent="0.25"/>
    <row r="670" s="43" customFormat="1" x14ac:dyDescent="0.25"/>
    <row r="671" s="43" customFormat="1" x14ac:dyDescent="0.25"/>
    <row r="672" s="43" customFormat="1" x14ac:dyDescent="0.25"/>
    <row r="673" s="43" customFormat="1" x14ac:dyDescent="0.25"/>
    <row r="674" s="43" customFormat="1" x14ac:dyDescent="0.25"/>
    <row r="675" s="43" customFormat="1" x14ac:dyDescent="0.25"/>
    <row r="676" s="43" customFormat="1" x14ac:dyDescent="0.25"/>
    <row r="677" s="43" customFormat="1" x14ac:dyDescent="0.25"/>
    <row r="678" s="43" customFormat="1" x14ac:dyDescent="0.25"/>
    <row r="679" s="43" customFormat="1" x14ac:dyDescent="0.25"/>
    <row r="680" s="43" customFormat="1" x14ac:dyDescent="0.25"/>
    <row r="681" s="43" customFormat="1" x14ac:dyDescent="0.25"/>
    <row r="682" s="43" customFormat="1" x14ac:dyDescent="0.25"/>
    <row r="683" s="43" customFormat="1" x14ac:dyDescent="0.25"/>
    <row r="684" s="43" customFormat="1" x14ac:dyDescent="0.25"/>
    <row r="685" s="43" customFormat="1" x14ac:dyDescent="0.25"/>
    <row r="686" s="43" customFormat="1" x14ac:dyDescent="0.25"/>
    <row r="687" s="43" customFormat="1" x14ac:dyDescent="0.25"/>
    <row r="688" s="43" customFormat="1" x14ac:dyDescent="0.25"/>
    <row r="689" s="43" customFormat="1" x14ac:dyDescent="0.25"/>
    <row r="690" s="43" customFormat="1" x14ac:dyDescent="0.25"/>
    <row r="691" s="43" customFormat="1" x14ac:dyDescent="0.25"/>
    <row r="692" s="43" customFormat="1" x14ac:dyDescent="0.25"/>
    <row r="693" s="43" customFormat="1" x14ac:dyDescent="0.25"/>
    <row r="694" s="43" customFormat="1" x14ac:dyDescent="0.25"/>
    <row r="695" s="43" customFormat="1" x14ac:dyDescent="0.25"/>
    <row r="696" s="43" customFormat="1" x14ac:dyDescent="0.25"/>
    <row r="697" s="43" customFormat="1" x14ac:dyDescent="0.25"/>
    <row r="698" s="43" customFormat="1" x14ac:dyDescent="0.25"/>
    <row r="699" s="43" customFormat="1" x14ac:dyDescent="0.25"/>
    <row r="700" s="43" customFormat="1" x14ac:dyDescent="0.25"/>
    <row r="701" s="43" customFormat="1" x14ac:dyDescent="0.25"/>
    <row r="702" s="43" customFormat="1" x14ac:dyDescent="0.25"/>
    <row r="703" s="43" customFormat="1" x14ac:dyDescent="0.25"/>
    <row r="704" s="43" customFormat="1" x14ac:dyDescent="0.25"/>
    <row r="705" s="43" customFormat="1" x14ac:dyDescent="0.25"/>
    <row r="706" s="43" customFormat="1" x14ac:dyDescent="0.25"/>
    <row r="707" s="43" customFormat="1" x14ac:dyDescent="0.25"/>
    <row r="708" s="43" customFormat="1" x14ac:dyDescent="0.25"/>
    <row r="709" s="43" customFormat="1" x14ac:dyDescent="0.25"/>
    <row r="710" s="43" customFormat="1" x14ac:dyDescent="0.25"/>
    <row r="711" s="43" customFormat="1" x14ac:dyDescent="0.25"/>
    <row r="712" s="43" customFormat="1" x14ac:dyDescent="0.25"/>
    <row r="713" s="43" customFormat="1" x14ac:dyDescent="0.25"/>
    <row r="714" s="43" customFormat="1" x14ac:dyDescent="0.25"/>
    <row r="715" s="43" customFormat="1" x14ac:dyDescent="0.25"/>
    <row r="716" s="43" customFormat="1" x14ac:dyDescent="0.25"/>
    <row r="717" s="43" customFormat="1" x14ac:dyDescent="0.25"/>
    <row r="718" s="43" customFormat="1" x14ac:dyDescent="0.25"/>
    <row r="719" s="43" customFormat="1" x14ac:dyDescent="0.25"/>
    <row r="720" s="43" customFormat="1" x14ac:dyDescent="0.25"/>
    <row r="721" s="43" customFormat="1" x14ac:dyDescent="0.25"/>
    <row r="722" s="43" customFormat="1" x14ac:dyDescent="0.25"/>
    <row r="723" s="43" customFormat="1" x14ac:dyDescent="0.25"/>
    <row r="724" s="43" customFormat="1" x14ac:dyDescent="0.25"/>
    <row r="725" s="43" customFormat="1" x14ac:dyDescent="0.25"/>
    <row r="726" s="43" customFormat="1" x14ac:dyDescent="0.25"/>
    <row r="727" s="43" customFormat="1" x14ac:dyDescent="0.25"/>
    <row r="728" s="43" customFormat="1" x14ac:dyDescent="0.25"/>
    <row r="729" s="43" customFormat="1" x14ac:dyDescent="0.25"/>
    <row r="730" s="43" customFormat="1" x14ac:dyDescent="0.25"/>
    <row r="731" s="43" customFormat="1" x14ac:dyDescent="0.25"/>
    <row r="732" s="43" customFormat="1" x14ac:dyDescent="0.25"/>
    <row r="733" s="43" customFormat="1" x14ac:dyDescent="0.25"/>
    <row r="734" s="43" customFormat="1" x14ac:dyDescent="0.25"/>
    <row r="735" s="43" customFormat="1" x14ac:dyDescent="0.25"/>
    <row r="736" s="43" customFormat="1" x14ac:dyDescent="0.25"/>
    <row r="737" s="43" customFormat="1" x14ac:dyDescent="0.25"/>
    <row r="738" s="43" customFormat="1" x14ac:dyDescent="0.25"/>
    <row r="739" s="43" customFormat="1" x14ac:dyDescent="0.25"/>
    <row r="740" s="43" customFormat="1" x14ac:dyDescent="0.25"/>
    <row r="741" s="43" customFormat="1" x14ac:dyDescent="0.25"/>
    <row r="742" s="43" customFormat="1" x14ac:dyDescent="0.25"/>
    <row r="743" s="43" customFormat="1" x14ac:dyDescent="0.25"/>
    <row r="744" s="43" customFormat="1" x14ac:dyDescent="0.25"/>
    <row r="745" s="43" customFormat="1" x14ac:dyDescent="0.25"/>
    <row r="746" s="43" customFormat="1" x14ac:dyDescent="0.25"/>
    <row r="747" s="43" customFormat="1" x14ac:dyDescent="0.25"/>
    <row r="748" s="43" customFormat="1" x14ac:dyDescent="0.25"/>
    <row r="749" s="43" customFormat="1" x14ac:dyDescent="0.25"/>
    <row r="750" s="43" customFormat="1" x14ac:dyDescent="0.25"/>
  </sheetData>
  <sortState ref="A7:K51">
    <sortCondition ref="I7"/>
  </sortState>
  <mergeCells count="1">
    <mergeCell ref="A3:H3"/>
  </mergeCells>
  <pageMargins left="0.51181102362204722" right="0.31496062992125984" top="0.74803149606299213" bottom="0.74803149606299213" header="0.31496062992125984" footer="0.31496062992125984"/>
  <pageSetup paperSize="9" scale="77" orientation="portrait" r:id="rId1"/>
  <rowBreaks count="1" manualBreakCount="1">
    <brk id="51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750"/>
  <sheetViews>
    <sheetView zoomScaleNormal="100" workbookViewId="0">
      <selection activeCell="G13" sqref="G13"/>
    </sheetView>
  </sheetViews>
  <sheetFormatPr defaultRowHeight="15" x14ac:dyDescent="0.25"/>
  <cols>
    <col min="1" max="1" width="21.140625" style="71" customWidth="1"/>
    <col min="2" max="2" width="9.140625" style="71"/>
    <col min="3" max="3" width="11.85546875" style="71" customWidth="1"/>
    <col min="4" max="4" width="11.42578125" style="71" customWidth="1"/>
    <col min="5" max="5" width="12.140625" style="71" customWidth="1"/>
    <col min="6" max="6" width="9.28515625" style="71" customWidth="1"/>
    <col min="7" max="7" width="9.140625" style="71"/>
    <col min="8" max="8" width="9.42578125" style="71" customWidth="1"/>
    <col min="9" max="9" width="9.5703125" style="71" customWidth="1"/>
    <col min="10" max="10" width="9.85546875" style="71" customWidth="1"/>
    <col min="11" max="16384" width="9.140625" style="71"/>
  </cols>
  <sheetData>
    <row r="2" spans="1:10" ht="20.25" x14ac:dyDescent="0.3">
      <c r="A2" s="37"/>
      <c r="B2" s="43"/>
      <c r="C2" s="43"/>
      <c r="D2" s="43"/>
      <c r="E2" s="43"/>
      <c r="F2" s="43"/>
      <c r="G2" s="43"/>
      <c r="H2" s="43"/>
    </row>
    <row r="3" spans="1:10" ht="18" customHeight="1" x14ac:dyDescent="0.3">
      <c r="A3" s="129" t="s">
        <v>116</v>
      </c>
      <c r="B3" s="129"/>
      <c r="C3" s="129"/>
      <c r="D3" s="129"/>
      <c r="E3" s="129"/>
      <c r="F3" s="129"/>
      <c r="G3" s="129"/>
      <c r="H3" s="129"/>
      <c r="I3" s="129"/>
      <c r="J3" s="129"/>
    </row>
    <row r="4" spans="1:10" ht="124.5" customHeight="1" x14ac:dyDescent="0.25">
      <c r="A4" s="105" t="s">
        <v>1</v>
      </c>
      <c r="B4" s="107" t="s">
        <v>106</v>
      </c>
      <c r="C4" s="107" t="s">
        <v>107</v>
      </c>
      <c r="D4" s="107" t="s">
        <v>108</v>
      </c>
      <c r="E4" s="107" t="s">
        <v>54</v>
      </c>
      <c r="F4" s="107" t="s">
        <v>102</v>
      </c>
      <c r="G4" s="107" t="s">
        <v>109</v>
      </c>
      <c r="H4" s="107" t="s">
        <v>110</v>
      </c>
      <c r="I4" s="108" t="s">
        <v>111</v>
      </c>
      <c r="J4" s="92" t="s">
        <v>117</v>
      </c>
    </row>
    <row r="5" spans="1:10" s="40" customFormat="1" ht="17.25" customHeight="1" x14ac:dyDescent="0.25">
      <c r="A5" s="101" t="s">
        <v>52</v>
      </c>
      <c r="B5" s="56">
        <v>19102.34899328859</v>
      </c>
      <c r="C5" s="57">
        <v>0.15745470445986251</v>
      </c>
      <c r="D5" s="109">
        <v>25.9</v>
      </c>
      <c r="E5" s="86">
        <v>37.351610152816953</v>
      </c>
      <c r="F5" s="82">
        <v>98.204999999999998</v>
      </c>
      <c r="G5" s="82">
        <v>106.2</v>
      </c>
      <c r="H5" s="97">
        <v>0.20693370747548964</v>
      </c>
      <c r="I5" s="110">
        <v>0.72401318998345865</v>
      </c>
      <c r="J5" s="95"/>
    </row>
    <row r="6" spans="1:10" s="40" customFormat="1" ht="17.25" hidden="1" customHeight="1" x14ac:dyDescent="0.25">
      <c r="A6" s="101"/>
      <c r="B6" s="56"/>
      <c r="C6" s="57"/>
      <c r="D6" s="109"/>
      <c r="E6" s="86"/>
      <c r="F6" s="82"/>
      <c r="G6" s="82"/>
      <c r="H6" s="97"/>
      <c r="I6" s="110"/>
      <c r="J6" s="95"/>
    </row>
    <row r="7" spans="1:10" ht="15.75" customHeight="1" x14ac:dyDescent="0.25">
      <c r="A7" s="65" t="s">
        <v>67</v>
      </c>
      <c r="B7" s="55">
        <v>0</v>
      </c>
      <c r="C7" s="59">
        <v>0.11152333605401796</v>
      </c>
      <c r="D7" s="85">
        <v>0</v>
      </c>
      <c r="E7" s="49">
        <v>69.047619047619051</v>
      </c>
      <c r="F7" s="45"/>
      <c r="G7" s="45"/>
      <c r="H7" s="73">
        <v>1.6658009942865624</v>
      </c>
      <c r="I7" s="111">
        <v>6.7949840468947098</v>
      </c>
      <c r="J7" s="96">
        <v>1</v>
      </c>
    </row>
    <row r="8" spans="1:10" x14ac:dyDescent="0.25">
      <c r="A8" s="65" t="s">
        <v>63</v>
      </c>
      <c r="B8" s="55">
        <v>0</v>
      </c>
      <c r="C8" s="59">
        <v>0.10193444923323644</v>
      </c>
      <c r="D8" s="84">
        <v>0</v>
      </c>
      <c r="E8" s="49">
        <v>25.773195876288657</v>
      </c>
      <c r="F8" s="45"/>
      <c r="G8" s="45"/>
      <c r="H8" s="73">
        <v>1.6921920416959007</v>
      </c>
      <c r="I8" s="111">
        <v>6.3667936253382784</v>
      </c>
      <c r="J8" s="96">
        <v>2</v>
      </c>
    </row>
    <row r="9" spans="1:10" x14ac:dyDescent="0.25">
      <c r="A9" s="65" t="s">
        <v>94</v>
      </c>
      <c r="B9" s="55">
        <v>0</v>
      </c>
      <c r="C9" s="58">
        <v>5.0211302915263947E-2</v>
      </c>
      <c r="D9" s="84">
        <v>0</v>
      </c>
      <c r="E9" s="49">
        <v>58.75</v>
      </c>
      <c r="F9" s="112"/>
      <c r="G9" s="45"/>
      <c r="H9" s="73">
        <v>1.0866700093116539</v>
      </c>
      <c r="I9" s="114">
        <v>3.6352696798223625</v>
      </c>
      <c r="J9" s="96">
        <v>3</v>
      </c>
    </row>
    <row r="10" spans="1:10" x14ac:dyDescent="0.25">
      <c r="A10" s="65" t="s">
        <v>69</v>
      </c>
      <c r="B10" s="55">
        <v>0</v>
      </c>
      <c r="C10" s="59">
        <v>0.1944870283018868</v>
      </c>
      <c r="D10" s="84">
        <v>0</v>
      </c>
      <c r="E10" s="49">
        <v>40.909090909090914</v>
      </c>
      <c r="F10" s="45"/>
      <c r="G10" s="45"/>
      <c r="H10" s="73">
        <v>0.95238797169811318</v>
      </c>
      <c r="I10" s="111">
        <v>3.6842275943396228</v>
      </c>
      <c r="J10" s="96">
        <v>4</v>
      </c>
    </row>
    <row r="11" spans="1:10" x14ac:dyDescent="0.25">
      <c r="A11" s="65" t="s">
        <v>97</v>
      </c>
      <c r="B11" s="55">
        <v>0</v>
      </c>
      <c r="C11" s="58">
        <v>5.0356160519077507E-2</v>
      </c>
      <c r="D11" s="84">
        <v>0</v>
      </c>
      <c r="E11" s="49">
        <v>38.888888888888893</v>
      </c>
      <c r="F11" s="45"/>
      <c r="G11" s="45"/>
      <c r="H11" s="73">
        <v>1.1105155511672191</v>
      </c>
      <c r="I11" s="111">
        <v>3.4733761196135129</v>
      </c>
      <c r="J11" s="96">
        <v>5</v>
      </c>
    </row>
    <row r="12" spans="1:10" x14ac:dyDescent="0.25">
      <c r="A12" s="65" t="s">
        <v>62</v>
      </c>
      <c r="B12" s="55">
        <v>0</v>
      </c>
      <c r="C12" s="59">
        <v>0.16411906677393404</v>
      </c>
      <c r="D12" s="84">
        <v>11.1</v>
      </c>
      <c r="E12" s="49">
        <v>32.716049382716051</v>
      </c>
      <c r="F12" s="45"/>
      <c r="G12" s="45"/>
      <c r="H12" s="73">
        <v>1.1237788759912655</v>
      </c>
      <c r="I12" s="111">
        <v>3.1510937440140978</v>
      </c>
      <c r="J12" s="96">
        <v>6</v>
      </c>
    </row>
    <row r="13" spans="1:10" x14ac:dyDescent="0.25">
      <c r="A13" s="65" t="s">
        <v>61</v>
      </c>
      <c r="B13" s="55">
        <v>0</v>
      </c>
      <c r="C13" s="59">
        <v>0.19327095737642944</v>
      </c>
      <c r="D13" s="84">
        <v>11.1</v>
      </c>
      <c r="E13" s="49">
        <v>23.131672597864767</v>
      </c>
      <c r="F13" s="45"/>
      <c r="G13" s="45"/>
      <c r="H13" s="73">
        <v>1.0066471348013735</v>
      </c>
      <c r="I13" s="111">
        <v>3.6239800900986046</v>
      </c>
      <c r="J13" s="96">
        <v>7</v>
      </c>
    </row>
    <row r="14" spans="1:10" x14ac:dyDescent="0.25">
      <c r="A14" s="65" t="s">
        <v>66</v>
      </c>
      <c r="B14" s="55">
        <v>0</v>
      </c>
      <c r="C14" s="58">
        <v>0.13829910438542309</v>
      </c>
      <c r="D14" s="84">
        <v>9.5</v>
      </c>
      <c r="E14" s="49">
        <v>49.612403100775197</v>
      </c>
      <c r="F14" s="45"/>
      <c r="G14" s="45"/>
      <c r="H14" s="73">
        <v>0.80566707844348362</v>
      </c>
      <c r="I14" s="111">
        <v>2.5337206609017913</v>
      </c>
      <c r="J14" s="96">
        <v>8</v>
      </c>
    </row>
    <row r="15" spans="1:10" x14ac:dyDescent="0.25">
      <c r="A15" s="65" t="s">
        <v>84</v>
      </c>
      <c r="B15" s="55">
        <v>0</v>
      </c>
      <c r="C15" s="58">
        <v>0.53960151490202535</v>
      </c>
      <c r="D15" s="84">
        <v>45.5</v>
      </c>
      <c r="E15" s="49">
        <v>82.608695652173907</v>
      </c>
      <c r="F15" s="45"/>
      <c r="G15" s="45"/>
      <c r="H15" s="73">
        <v>0.1931500082331632</v>
      </c>
      <c r="I15" s="111">
        <v>0.63780668532850326</v>
      </c>
      <c r="J15" s="96">
        <v>9</v>
      </c>
    </row>
    <row r="16" spans="1:10" x14ac:dyDescent="0.25">
      <c r="A16" s="65" t="s">
        <v>79</v>
      </c>
      <c r="B16" s="55">
        <v>0</v>
      </c>
      <c r="C16" s="59">
        <v>6.0879027870140864E-2</v>
      </c>
      <c r="D16" s="84">
        <v>10</v>
      </c>
      <c r="E16" s="49">
        <v>60.248447204968947</v>
      </c>
      <c r="F16" s="45"/>
      <c r="G16" s="45"/>
      <c r="H16" s="73">
        <v>0.71688531527719002</v>
      </c>
      <c r="I16" s="111">
        <v>2.1864458013421197</v>
      </c>
      <c r="J16" s="96">
        <v>10</v>
      </c>
    </row>
    <row r="17" spans="1:10" x14ac:dyDescent="0.25">
      <c r="A17" s="65" t="s">
        <v>100</v>
      </c>
      <c r="B17" s="55">
        <v>0</v>
      </c>
      <c r="C17" s="59">
        <v>0.10878702467487514</v>
      </c>
      <c r="D17" s="84">
        <v>7.7</v>
      </c>
      <c r="E17" s="49">
        <v>31.818181818181817</v>
      </c>
      <c r="F17" s="45"/>
      <c r="G17" s="45"/>
      <c r="H17" s="73">
        <v>0.846808089798744</v>
      </c>
      <c r="I17" s="111">
        <v>2.6160807001928497</v>
      </c>
      <c r="J17" s="96">
        <v>11</v>
      </c>
    </row>
    <row r="18" spans="1:10" x14ac:dyDescent="0.25">
      <c r="A18" s="65" t="s">
        <v>90</v>
      </c>
      <c r="B18" s="55">
        <v>19346.153846153848</v>
      </c>
      <c r="C18" s="58">
        <v>0.29583084523098635</v>
      </c>
      <c r="D18" s="85">
        <v>13.5</v>
      </c>
      <c r="E18" s="49">
        <v>59.925093632958806</v>
      </c>
      <c r="F18" s="45"/>
      <c r="G18" s="45"/>
      <c r="H18" s="73">
        <v>0.42310406601161715</v>
      </c>
      <c r="I18" s="111">
        <v>1.6715704902014006</v>
      </c>
      <c r="J18" s="96">
        <v>12</v>
      </c>
    </row>
    <row r="19" spans="1:10" x14ac:dyDescent="0.25">
      <c r="A19" s="65" t="s">
        <v>72</v>
      </c>
      <c r="B19" s="55">
        <v>0</v>
      </c>
      <c r="C19" s="58">
        <v>0.45867512082649758</v>
      </c>
      <c r="D19" s="84">
        <v>38.5</v>
      </c>
      <c r="E19" s="49">
        <v>38.20754716981132</v>
      </c>
      <c r="F19" s="45"/>
      <c r="G19" s="45"/>
      <c r="H19" s="73">
        <v>0.4970513900589722</v>
      </c>
      <c r="I19" s="111">
        <v>1.8294461934110762</v>
      </c>
      <c r="J19" s="96">
        <v>13</v>
      </c>
    </row>
    <row r="20" spans="1:10" x14ac:dyDescent="0.25">
      <c r="A20" s="65" t="s">
        <v>77</v>
      </c>
      <c r="B20" s="55">
        <v>0</v>
      </c>
      <c r="C20" s="58">
        <v>9.1014059634585337E-2</v>
      </c>
      <c r="D20" s="84">
        <v>25</v>
      </c>
      <c r="E20" s="49">
        <v>32.432432432432435</v>
      </c>
      <c r="F20" s="112"/>
      <c r="G20" s="45"/>
      <c r="H20" s="73">
        <v>1.034707600353189</v>
      </c>
      <c r="I20" s="114">
        <v>3.4358486721456223</v>
      </c>
      <c r="J20" s="96">
        <v>14</v>
      </c>
    </row>
    <row r="21" spans="1:10" x14ac:dyDescent="0.25">
      <c r="A21" s="65" t="s">
        <v>64</v>
      </c>
      <c r="B21" s="55">
        <v>0</v>
      </c>
      <c r="C21" s="59">
        <v>0.30861535577013216</v>
      </c>
      <c r="D21" s="84">
        <v>28.6</v>
      </c>
      <c r="E21" s="49">
        <v>14.634146341463413</v>
      </c>
      <c r="F21" s="45"/>
      <c r="G21" s="45"/>
      <c r="H21" s="73">
        <v>0.90901846817286958</v>
      </c>
      <c r="I21" s="111">
        <v>3.0693728320989968</v>
      </c>
      <c r="J21" s="96">
        <v>15</v>
      </c>
    </row>
    <row r="22" spans="1:10" x14ac:dyDescent="0.25">
      <c r="A22" s="65" t="s">
        <v>93</v>
      </c>
      <c r="B22" s="55">
        <v>0</v>
      </c>
      <c r="C22" s="59">
        <v>0.2396888160221172</v>
      </c>
      <c r="D22" s="84">
        <v>20</v>
      </c>
      <c r="E22" s="49">
        <v>23.856209150326798</v>
      </c>
      <c r="F22" s="45"/>
      <c r="G22" s="45"/>
      <c r="H22" s="73">
        <v>0.76902304947439482</v>
      </c>
      <c r="I22" s="111">
        <v>2.803709775934677</v>
      </c>
      <c r="J22" s="96">
        <v>16</v>
      </c>
    </row>
    <row r="23" spans="1:10" x14ac:dyDescent="0.25">
      <c r="A23" s="65" t="s">
        <v>60</v>
      </c>
      <c r="B23" s="55">
        <v>0</v>
      </c>
      <c r="C23" s="59">
        <v>0.20227965455930913</v>
      </c>
      <c r="D23" s="84">
        <v>25</v>
      </c>
      <c r="E23" s="49">
        <v>57.894736842105267</v>
      </c>
      <c r="F23" s="45"/>
      <c r="G23" s="45"/>
      <c r="H23" s="73">
        <v>0.54102108204216404</v>
      </c>
      <c r="I23" s="111">
        <v>1.6179832359664719</v>
      </c>
      <c r="J23" s="96">
        <v>17</v>
      </c>
    </row>
    <row r="24" spans="1:10" x14ac:dyDescent="0.25">
      <c r="A24" s="65" t="s">
        <v>85</v>
      </c>
      <c r="B24" s="93">
        <v>0</v>
      </c>
      <c r="C24" s="58">
        <v>0.13211157889997074</v>
      </c>
      <c r="D24" s="84">
        <v>14.3</v>
      </c>
      <c r="E24" s="72">
        <v>44.660194174757287</v>
      </c>
      <c r="F24" s="45"/>
      <c r="G24" s="45"/>
      <c r="H24" s="73">
        <v>0.60233694306234098</v>
      </c>
      <c r="I24" s="111">
        <v>2.1284418128194158</v>
      </c>
      <c r="J24" s="96">
        <v>18</v>
      </c>
    </row>
    <row r="25" spans="1:10" x14ac:dyDescent="0.25">
      <c r="A25" s="65" t="s">
        <v>71</v>
      </c>
      <c r="B25" s="55">
        <v>0</v>
      </c>
      <c r="C25" s="59">
        <v>0.28080917221922086</v>
      </c>
      <c r="D25" s="84">
        <v>33.299999999999997</v>
      </c>
      <c r="E25" s="49">
        <v>38.666666666666664</v>
      </c>
      <c r="F25" s="45"/>
      <c r="G25" s="45"/>
      <c r="H25" s="73">
        <v>0.73029593613062005</v>
      </c>
      <c r="I25" s="111">
        <v>2.158893090821778</v>
      </c>
      <c r="J25" s="96">
        <v>19</v>
      </c>
    </row>
    <row r="26" spans="1:10" x14ac:dyDescent="0.25">
      <c r="A26" s="65" t="s">
        <v>7</v>
      </c>
      <c r="B26" s="55">
        <v>22922.360248447207</v>
      </c>
      <c r="C26" s="58">
        <v>0.26173418249077762</v>
      </c>
      <c r="D26" s="84">
        <v>27.9</v>
      </c>
      <c r="E26" s="49">
        <v>38.799999999999997</v>
      </c>
      <c r="F26" s="112">
        <v>185.41499999999999</v>
      </c>
      <c r="G26" s="45">
        <v>110.5</v>
      </c>
      <c r="H26" s="73"/>
      <c r="I26" s="111"/>
      <c r="J26" s="96">
        <v>20</v>
      </c>
    </row>
    <row r="27" spans="1:10" x14ac:dyDescent="0.25">
      <c r="A27" s="65" t="s">
        <v>87</v>
      </c>
      <c r="B27" s="55">
        <v>0</v>
      </c>
      <c r="C27" s="58">
        <v>9.6393381669455283E-2</v>
      </c>
      <c r="D27" s="84">
        <v>16.7</v>
      </c>
      <c r="E27" s="49">
        <v>22.302158273381295</v>
      </c>
      <c r="F27" s="45"/>
      <c r="G27" s="45"/>
      <c r="H27" s="73">
        <v>0.87232757018033091</v>
      </c>
      <c r="I27" s="111">
        <v>3.1955289087190928</v>
      </c>
      <c r="J27" s="96">
        <v>21</v>
      </c>
    </row>
    <row r="28" spans="1:10" x14ac:dyDescent="0.25">
      <c r="A28" s="65" t="s">
        <v>13</v>
      </c>
      <c r="B28" s="55">
        <v>0</v>
      </c>
      <c r="C28" s="59">
        <v>2.4160096934598179E-2</v>
      </c>
      <c r="D28" s="84">
        <v>24.1</v>
      </c>
      <c r="E28" s="49">
        <v>38.4</v>
      </c>
      <c r="F28" s="45">
        <v>122.8</v>
      </c>
      <c r="G28" s="54">
        <v>119.2</v>
      </c>
      <c r="H28" s="73"/>
      <c r="I28" s="111"/>
      <c r="J28" s="96">
        <v>22</v>
      </c>
    </row>
    <row r="29" spans="1:10" x14ac:dyDescent="0.25">
      <c r="A29" s="65" t="s">
        <v>80</v>
      </c>
      <c r="B29" s="55">
        <v>12075</v>
      </c>
      <c r="C29" s="59">
        <v>7.2651227635349702E-2</v>
      </c>
      <c r="D29" s="84">
        <v>4.5</v>
      </c>
      <c r="E29" s="49">
        <v>44.975609756097562</v>
      </c>
      <c r="F29" s="45"/>
      <c r="G29" s="45"/>
      <c r="H29" s="73">
        <v>0.52439780032530403</v>
      </c>
      <c r="I29" s="111">
        <v>2.5798156610642087</v>
      </c>
      <c r="J29" s="96">
        <v>23</v>
      </c>
    </row>
    <row r="30" spans="1:10" x14ac:dyDescent="0.25">
      <c r="A30" s="65" t="s">
        <v>58</v>
      </c>
      <c r="B30" s="55">
        <v>0</v>
      </c>
      <c r="C30" s="58">
        <v>0.19225381128965802</v>
      </c>
      <c r="D30" s="84">
        <v>0</v>
      </c>
      <c r="E30" s="49">
        <v>18.600000000000001</v>
      </c>
      <c r="F30" s="45"/>
      <c r="G30" s="45"/>
      <c r="H30" s="73">
        <v>0.45323444581788214</v>
      </c>
      <c r="I30" s="111">
        <v>1.5527262738634804</v>
      </c>
      <c r="J30" s="96">
        <v>24</v>
      </c>
    </row>
    <row r="31" spans="1:10" x14ac:dyDescent="0.25">
      <c r="A31" s="65" t="s">
        <v>86</v>
      </c>
      <c r="B31" s="55">
        <v>0</v>
      </c>
      <c r="C31" s="59">
        <v>0.45564900247679702</v>
      </c>
      <c r="D31" s="84">
        <v>30.8</v>
      </c>
      <c r="E31" s="49">
        <v>25.316455696202532</v>
      </c>
      <c r="F31" s="45"/>
      <c r="G31" s="45"/>
      <c r="H31" s="73">
        <v>0.33502082142565526</v>
      </c>
      <c r="I31" s="111">
        <v>1.1342641735390979</v>
      </c>
      <c r="J31" s="96">
        <v>25</v>
      </c>
    </row>
    <row r="32" spans="1:10" x14ac:dyDescent="0.25">
      <c r="A32" s="65" t="s">
        <v>96</v>
      </c>
      <c r="B32" s="55">
        <v>0</v>
      </c>
      <c r="C32" s="59">
        <v>8.9555916999359261E-2</v>
      </c>
      <c r="D32" s="84">
        <v>0</v>
      </c>
      <c r="E32" s="49">
        <v>26.229508196721312</v>
      </c>
      <c r="F32" s="45"/>
      <c r="G32" s="54"/>
      <c r="H32" s="73">
        <v>0.47109271033564987</v>
      </c>
      <c r="I32" s="111">
        <v>1.8951648676622801</v>
      </c>
      <c r="J32" s="96">
        <v>26</v>
      </c>
    </row>
    <row r="33" spans="1:10" x14ac:dyDescent="0.25">
      <c r="A33" s="65" t="s">
        <v>81</v>
      </c>
      <c r="B33" s="55">
        <v>0</v>
      </c>
      <c r="C33" s="59">
        <v>0.39460901689813233</v>
      </c>
      <c r="D33" s="84">
        <v>62.5</v>
      </c>
      <c r="E33" s="49">
        <v>63.478260869565219</v>
      </c>
      <c r="F33" s="45"/>
      <c r="G33" s="45"/>
      <c r="H33" s="73">
        <v>0.44502975986864612</v>
      </c>
      <c r="I33" s="111">
        <v>1.4466716836560169</v>
      </c>
      <c r="J33" s="96">
        <v>27</v>
      </c>
    </row>
    <row r="34" spans="1:10" x14ac:dyDescent="0.25">
      <c r="A34" s="65" t="s">
        <v>98</v>
      </c>
      <c r="B34" s="55">
        <v>0</v>
      </c>
      <c r="C34" s="59">
        <v>7.0798638172197378E-2</v>
      </c>
      <c r="D34" s="84">
        <v>20</v>
      </c>
      <c r="E34" s="49">
        <v>57.627118644067799</v>
      </c>
      <c r="F34" s="45"/>
      <c r="G34" s="45"/>
      <c r="H34" s="73">
        <v>0.44165060092702735</v>
      </c>
      <c r="I34" s="111">
        <v>1.2729398252594446</v>
      </c>
      <c r="J34" s="96">
        <v>28</v>
      </c>
    </row>
    <row r="35" spans="1:10" x14ac:dyDescent="0.25">
      <c r="A35" s="65" t="s">
        <v>74</v>
      </c>
      <c r="B35" s="55">
        <v>0</v>
      </c>
      <c r="C35" s="59">
        <v>6.1996107867667502E-2</v>
      </c>
      <c r="D35" s="84">
        <v>11.1</v>
      </c>
      <c r="E35" s="49">
        <v>26.229508196721312</v>
      </c>
      <c r="F35" s="45"/>
      <c r="G35" s="45"/>
      <c r="H35" s="73">
        <v>0.56570951983796025</v>
      </c>
      <c r="I35" s="111">
        <v>2.0316533619285915</v>
      </c>
      <c r="J35" s="96">
        <v>29</v>
      </c>
    </row>
    <row r="36" spans="1:10" x14ac:dyDescent="0.25">
      <c r="A36" s="65" t="s">
        <v>99</v>
      </c>
      <c r="B36" s="55">
        <v>0</v>
      </c>
      <c r="C36" s="59">
        <v>4.041629719512764E-2</v>
      </c>
      <c r="D36" s="84">
        <v>16.7</v>
      </c>
      <c r="E36" s="49">
        <v>32.335329341317362</v>
      </c>
      <c r="F36" s="45"/>
      <c r="G36" s="45"/>
      <c r="H36" s="73">
        <v>0.5968170999206609</v>
      </c>
      <c r="I36" s="111">
        <v>1.9097400476034909</v>
      </c>
      <c r="J36" s="96">
        <v>30</v>
      </c>
    </row>
    <row r="37" spans="1:10" x14ac:dyDescent="0.25">
      <c r="A37" s="65" t="s">
        <v>68</v>
      </c>
      <c r="B37" s="55">
        <v>0</v>
      </c>
      <c r="C37" s="58">
        <v>5.8571507546022444E-2</v>
      </c>
      <c r="D37" s="84">
        <v>27.3</v>
      </c>
      <c r="E37" s="49">
        <v>60.294117647058819</v>
      </c>
      <c r="F37" s="45"/>
      <c r="G37" s="45"/>
      <c r="H37" s="73">
        <v>0.35690198463154404</v>
      </c>
      <c r="I37" s="111">
        <v>1.3088340980706508</v>
      </c>
      <c r="J37" s="96">
        <v>31</v>
      </c>
    </row>
    <row r="38" spans="1:10" x14ac:dyDescent="0.25">
      <c r="A38" s="65" t="s">
        <v>82</v>
      </c>
      <c r="B38" s="55">
        <v>0</v>
      </c>
      <c r="C38" s="58">
        <v>0.14219617520049352</v>
      </c>
      <c r="D38" s="84">
        <v>8.3000000000000007</v>
      </c>
      <c r="E38" s="49">
        <v>6.1674008810572687</v>
      </c>
      <c r="F38" s="45"/>
      <c r="G38" s="45"/>
      <c r="H38" s="73">
        <v>0.50209061621769824</v>
      </c>
      <c r="I38" s="111">
        <v>2.044691205702927</v>
      </c>
      <c r="J38" s="96">
        <v>32</v>
      </c>
    </row>
    <row r="39" spans="1:10" x14ac:dyDescent="0.25">
      <c r="A39" s="65" t="s">
        <v>73</v>
      </c>
      <c r="B39" s="69">
        <v>38992.957746478874</v>
      </c>
      <c r="C39" s="59">
        <v>0.32643794147325933</v>
      </c>
      <c r="D39" s="84">
        <v>22.2</v>
      </c>
      <c r="E39" s="49">
        <v>48.663101604278076</v>
      </c>
      <c r="F39" s="45"/>
      <c r="G39" s="45"/>
      <c r="H39" s="73">
        <v>0.38824419778002017</v>
      </c>
      <c r="I39" s="111">
        <v>1.3878313916154481</v>
      </c>
      <c r="J39" s="96">
        <v>33</v>
      </c>
    </row>
    <row r="40" spans="1:10" x14ac:dyDescent="0.25">
      <c r="A40" s="65" t="s">
        <v>95</v>
      </c>
      <c r="B40" s="55">
        <v>0</v>
      </c>
      <c r="C40" s="58">
        <v>0.14104412553648069</v>
      </c>
      <c r="D40" s="84">
        <v>24</v>
      </c>
      <c r="E40" s="49">
        <v>34.36123348017621</v>
      </c>
      <c r="F40" s="45"/>
      <c r="G40" s="45"/>
      <c r="H40" s="73">
        <v>0.3611353272532189</v>
      </c>
      <c r="I40" s="111">
        <v>1.3791241952789699</v>
      </c>
      <c r="J40" s="96">
        <v>34</v>
      </c>
    </row>
    <row r="41" spans="1:10" x14ac:dyDescent="0.25">
      <c r="A41" s="65" t="s">
        <v>91</v>
      </c>
      <c r="B41" s="55">
        <v>0</v>
      </c>
      <c r="C41" s="59">
        <v>5.9502736853571526E-2</v>
      </c>
      <c r="D41" s="84">
        <v>22.2</v>
      </c>
      <c r="E41" s="49">
        <v>41.17647058823529</v>
      </c>
      <c r="F41" s="45"/>
      <c r="G41" s="45"/>
      <c r="H41" s="73">
        <v>0.36371558508755208</v>
      </c>
      <c r="I41" s="111">
        <v>1.4826938264208491</v>
      </c>
      <c r="J41" s="96">
        <v>35</v>
      </c>
    </row>
    <row r="42" spans="1:10" x14ac:dyDescent="0.25">
      <c r="A42" s="65" t="s">
        <v>65</v>
      </c>
      <c r="B42" s="55">
        <v>0</v>
      </c>
      <c r="C42" s="58">
        <v>0.1948875204222697</v>
      </c>
      <c r="D42" s="84">
        <v>26.3</v>
      </c>
      <c r="E42" s="49">
        <v>44.69096671949287</v>
      </c>
      <c r="F42" s="45"/>
      <c r="G42" s="45"/>
      <c r="H42" s="73">
        <v>8.2895563654643706E-2</v>
      </c>
      <c r="I42" s="111">
        <v>0.2893603116752545</v>
      </c>
      <c r="J42" s="96">
        <v>36</v>
      </c>
    </row>
    <row r="43" spans="1:10" x14ac:dyDescent="0.25">
      <c r="A43" s="65" t="s">
        <v>59</v>
      </c>
      <c r="B43" s="55">
        <v>0</v>
      </c>
      <c r="C43" s="58">
        <v>4.9455627790397118E-2</v>
      </c>
      <c r="D43" s="84">
        <v>29.6</v>
      </c>
      <c r="E43" s="49">
        <v>43.771043771043772</v>
      </c>
      <c r="F43" s="45"/>
      <c r="G43" s="45"/>
      <c r="H43" s="73">
        <v>0.35969295840839666</v>
      </c>
      <c r="I43" s="111">
        <v>1.1067909454061251</v>
      </c>
      <c r="J43" s="96">
        <v>37</v>
      </c>
    </row>
    <row r="44" spans="1:10" x14ac:dyDescent="0.25">
      <c r="A44" s="65" t="s">
        <v>78</v>
      </c>
      <c r="B44" s="55">
        <v>6341.3461538461543</v>
      </c>
      <c r="C44" s="58">
        <v>8.360490013248692E-2</v>
      </c>
      <c r="D44" s="84">
        <v>22.5</v>
      </c>
      <c r="E44" s="49">
        <v>52.842809364548494</v>
      </c>
      <c r="F44" s="45"/>
      <c r="G44" s="45"/>
      <c r="H44" s="73">
        <v>0.16200450832281602</v>
      </c>
      <c r="I44" s="111">
        <v>0.50333101010291281</v>
      </c>
      <c r="J44" s="96">
        <v>38</v>
      </c>
    </row>
    <row r="45" spans="1:10" x14ac:dyDescent="0.25">
      <c r="A45" s="65" t="s">
        <v>92</v>
      </c>
      <c r="B45" s="55">
        <v>5778.8461538461543</v>
      </c>
      <c r="C45" s="58">
        <v>0.1514552443712246</v>
      </c>
      <c r="D45" s="84">
        <v>44.4</v>
      </c>
      <c r="E45" s="49">
        <v>42.622950819672127</v>
      </c>
      <c r="F45" s="45"/>
      <c r="G45" s="45"/>
      <c r="H45" s="73">
        <v>0.46293245469522243</v>
      </c>
      <c r="I45" s="111">
        <v>1.3047409848068827</v>
      </c>
      <c r="J45" s="96">
        <v>39</v>
      </c>
    </row>
    <row r="46" spans="1:10" x14ac:dyDescent="0.25">
      <c r="A46" s="65" t="s">
        <v>76</v>
      </c>
      <c r="B46" s="55">
        <v>0</v>
      </c>
      <c r="C46" s="58">
        <v>9.2241334511250841E-2</v>
      </c>
      <c r="D46" s="84">
        <v>51.7</v>
      </c>
      <c r="E46" s="49">
        <v>58.82352941176471</v>
      </c>
      <c r="F46" s="45"/>
      <c r="G46" s="45"/>
      <c r="H46" s="73">
        <v>0.31535276897226699</v>
      </c>
      <c r="I46" s="111">
        <v>1.0351469798541462</v>
      </c>
      <c r="J46" s="96">
        <v>40</v>
      </c>
    </row>
    <row r="47" spans="1:10" x14ac:dyDescent="0.25">
      <c r="A47" s="65" t="s">
        <v>75</v>
      </c>
      <c r="B47" s="55">
        <v>6880</v>
      </c>
      <c r="C47" s="58">
        <v>6.545947516219619E-2</v>
      </c>
      <c r="D47" s="84">
        <v>38.799999999999997</v>
      </c>
      <c r="E47" s="49">
        <v>46.846846846846844</v>
      </c>
      <c r="F47" s="45"/>
      <c r="G47" s="45"/>
      <c r="H47" s="73">
        <v>0.14418514573448243</v>
      </c>
      <c r="I47" s="111">
        <v>0.52285271618088502</v>
      </c>
      <c r="J47" s="96">
        <v>41</v>
      </c>
    </row>
    <row r="48" spans="1:10" x14ac:dyDescent="0.25">
      <c r="A48" s="65" t="s">
        <v>88</v>
      </c>
      <c r="B48" s="55">
        <v>7568.4830633284237</v>
      </c>
      <c r="C48" s="59">
        <v>3.1315844439477165E-2</v>
      </c>
      <c r="D48" s="84">
        <v>28.1</v>
      </c>
      <c r="E48" s="49">
        <v>35.897435897435898</v>
      </c>
      <c r="F48" s="45"/>
      <c r="G48" s="45"/>
      <c r="H48" s="73">
        <v>5.0480584249735248E-2</v>
      </c>
      <c r="I48" s="111">
        <v>0.22333700993415098</v>
      </c>
      <c r="J48" s="96">
        <v>42</v>
      </c>
    </row>
    <row r="49" spans="1:10" x14ac:dyDescent="0.25">
      <c r="A49" s="65" t="s">
        <v>89</v>
      </c>
      <c r="B49" s="55">
        <v>16260.942760942762</v>
      </c>
      <c r="C49" s="59">
        <v>5.1363562408480494E-2</v>
      </c>
      <c r="D49" s="84">
        <v>37.9</v>
      </c>
      <c r="E49" s="49">
        <v>34.939759036144579</v>
      </c>
      <c r="F49" s="45"/>
      <c r="G49" s="45"/>
      <c r="H49" s="73">
        <v>0.26803168921540405</v>
      </c>
      <c r="I49" s="111">
        <v>0.87328068484749877</v>
      </c>
      <c r="J49" s="96">
        <v>43</v>
      </c>
    </row>
    <row r="50" spans="1:10" s="43" customFormat="1" x14ac:dyDescent="0.25">
      <c r="A50" s="65" t="s">
        <v>70</v>
      </c>
      <c r="B50" s="55">
        <v>16303.886925795052</v>
      </c>
      <c r="C50" s="58">
        <v>2.4639950756307084E-2</v>
      </c>
      <c r="D50" s="84">
        <v>34</v>
      </c>
      <c r="E50" s="49">
        <v>35.779816513761467</v>
      </c>
      <c r="F50" s="45"/>
      <c r="G50" s="45"/>
      <c r="H50" s="73">
        <v>5.3018439228394783E-2</v>
      </c>
      <c r="I50" s="111">
        <v>0.18146843968100226</v>
      </c>
      <c r="J50" s="96">
        <v>44</v>
      </c>
    </row>
    <row r="51" spans="1:10" s="43" customFormat="1" x14ac:dyDescent="0.25">
      <c r="A51" s="65" t="s">
        <v>83</v>
      </c>
      <c r="B51" s="55">
        <v>66892.682926829264</v>
      </c>
      <c r="C51" s="58">
        <v>7.1119464457670575E-2</v>
      </c>
      <c r="D51" s="84">
        <v>17.8</v>
      </c>
      <c r="E51" s="49">
        <v>20.100000000000001</v>
      </c>
      <c r="F51" s="45"/>
      <c r="G51" s="45"/>
      <c r="H51" s="73">
        <v>0.15893402016405045</v>
      </c>
      <c r="I51" s="111">
        <v>0.44220528349169885</v>
      </c>
      <c r="J51" s="96">
        <v>45</v>
      </c>
    </row>
    <row r="52" spans="1:10" ht="27" customHeight="1" x14ac:dyDescent="0.25">
      <c r="A52" s="48"/>
    </row>
    <row r="53" spans="1:10" s="43" customFormat="1" ht="31.5" customHeight="1" x14ac:dyDescent="0.25">
      <c r="A53" s="50"/>
    </row>
    <row r="54" spans="1:10" s="43" customFormat="1" ht="17.25" customHeight="1" x14ac:dyDescent="0.25">
      <c r="A54" s="51"/>
    </row>
    <row r="55" spans="1:10" s="43" customFormat="1" x14ac:dyDescent="0.25">
      <c r="A55" s="51"/>
    </row>
    <row r="56" spans="1:10" s="43" customFormat="1" x14ac:dyDescent="0.25">
      <c r="A56" s="51"/>
    </row>
    <row r="57" spans="1:10" s="43" customFormat="1" x14ac:dyDescent="0.25">
      <c r="A57" s="51"/>
    </row>
    <row r="58" spans="1:10" s="43" customFormat="1" x14ac:dyDescent="0.25">
      <c r="A58" s="51"/>
    </row>
    <row r="59" spans="1:10" s="43" customFormat="1" x14ac:dyDescent="0.25">
      <c r="A59" s="51"/>
    </row>
    <row r="60" spans="1:10" s="43" customFormat="1" x14ac:dyDescent="0.25">
      <c r="A60" s="51"/>
    </row>
    <row r="61" spans="1:10" s="43" customFormat="1" x14ac:dyDescent="0.25">
      <c r="A61" s="51"/>
    </row>
    <row r="62" spans="1:10" s="43" customFormat="1" x14ac:dyDescent="0.25">
      <c r="A62" s="51"/>
    </row>
    <row r="63" spans="1:10" s="43" customFormat="1" x14ac:dyDescent="0.25">
      <c r="A63" s="51"/>
    </row>
    <row r="64" spans="1:10" s="43" customFormat="1" x14ac:dyDescent="0.25">
      <c r="A64" s="51"/>
    </row>
    <row r="65" spans="1:1" s="43" customFormat="1" x14ac:dyDescent="0.25">
      <c r="A65" s="51"/>
    </row>
    <row r="66" spans="1:1" s="43" customFormat="1" x14ac:dyDescent="0.25">
      <c r="A66" s="51"/>
    </row>
    <row r="67" spans="1:1" s="43" customFormat="1" x14ac:dyDescent="0.25">
      <c r="A67" s="51"/>
    </row>
    <row r="68" spans="1:1" s="43" customFormat="1" x14ac:dyDescent="0.25">
      <c r="A68" s="51"/>
    </row>
    <row r="69" spans="1:1" s="43" customFormat="1" x14ac:dyDescent="0.25">
      <c r="A69" s="51"/>
    </row>
    <row r="70" spans="1:1" s="43" customFormat="1" x14ac:dyDescent="0.25">
      <c r="A70" s="51"/>
    </row>
    <row r="71" spans="1:1" s="43" customFormat="1" x14ac:dyDescent="0.25">
      <c r="A71" s="51"/>
    </row>
    <row r="72" spans="1:1" s="43" customFormat="1" x14ac:dyDescent="0.25">
      <c r="A72" s="51"/>
    </row>
    <row r="73" spans="1:1" s="43" customFormat="1" x14ac:dyDescent="0.25">
      <c r="A73" s="51"/>
    </row>
    <row r="74" spans="1:1" s="43" customFormat="1" x14ac:dyDescent="0.25">
      <c r="A74" s="51"/>
    </row>
    <row r="75" spans="1:1" s="43" customFormat="1" x14ac:dyDescent="0.25">
      <c r="A75" s="51"/>
    </row>
    <row r="76" spans="1:1" s="43" customFormat="1" x14ac:dyDescent="0.25">
      <c r="A76" s="51"/>
    </row>
    <row r="77" spans="1:1" s="43" customFormat="1" x14ac:dyDescent="0.25">
      <c r="A77" s="51"/>
    </row>
    <row r="78" spans="1:1" s="43" customFormat="1" x14ac:dyDescent="0.25">
      <c r="A78" s="51"/>
    </row>
    <row r="79" spans="1:1" s="43" customFormat="1" x14ac:dyDescent="0.25">
      <c r="A79" s="51"/>
    </row>
    <row r="80" spans="1:1" s="43" customFormat="1" x14ac:dyDescent="0.25">
      <c r="A80" s="51"/>
    </row>
    <row r="81" spans="1:1" s="43" customFormat="1" x14ac:dyDescent="0.25">
      <c r="A81" s="51"/>
    </row>
    <row r="82" spans="1:1" s="43" customFormat="1" x14ac:dyDescent="0.25">
      <c r="A82" s="51"/>
    </row>
    <row r="83" spans="1:1" s="43" customFormat="1" x14ac:dyDescent="0.25">
      <c r="A83" s="51"/>
    </row>
    <row r="84" spans="1:1" s="43" customFormat="1" x14ac:dyDescent="0.25">
      <c r="A84" s="51"/>
    </row>
    <row r="85" spans="1:1" s="43" customFormat="1" x14ac:dyDescent="0.25">
      <c r="A85" s="51"/>
    </row>
    <row r="86" spans="1:1" s="43" customFormat="1" x14ac:dyDescent="0.25">
      <c r="A86" s="51"/>
    </row>
    <row r="87" spans="1:1" s="43" customFormat="1" x14ac:dyDescent="0.25">
      <c r="A87" s="51"/>
    </row>
    <row r="88" spans="1:1" s="43" customFormat="1" x14ac:dyDescent="0.25">
      <c r="A88" s="51"/>
    </row>
    <row r="89" spans="1:1" s="43" customFormat="1" x14ac:dyDescent="0.25">
      <c r="A89" s="51"/>
    </row>
    <row r="90" spans="1:1" s="43" customFormat="1" x14ac:dyDescent="0.25">
      <c r="A90" s="51"/>
    </row>
    <row r="91" spans="1:1" s="43" customFormat="1" x14ac:dyDescent="0.25">
      <c r="A91" s="51"/>
    </row>
    <row r="92" spans="1:1" s="43" customFormat="1" x14ac:dyDescent="0.25">
      <c r="A92" s="51"/>
    </row>
    <row r="93" spans="1:1" s="43" customFormat="1" x14ac:dyDescent="0.25">
      <c r="A93" s="51"/>
    </row>
    <row r="94" spans="1:1" s="43" customFormat="1" x14ac:dyDescent="0.25">
      <c r="A94" s="51"/>
    </row>
    <row r="95" spans="1:1" s="43" customFormat="1" x14ac:dyDescent="0.25">
      <c r="A95" s="51"/>
    </row>
    <row r="96" spans="1:1" s="43" customFormat="1" x14ac:dyDescent="0.25">
      <c r="A96" s="51"/>
    </row>
    <row r="97" spans="1:1" s="43" customFormat="1" x14ac:dyDescent="0.25">
      <c r="A97" s="51"/>
    </row>
    <row r="98" spans="1:1" s="43" customFormat="1" x14ac:dyDescent="0.25">
      <c r="A98" s="51"/>
    </row>
    <row r="99" spans="1:1" s="43" customFormat="1" x14ac:dyDescent="0.25">
      <c r="A99" s="52"/>
    </row>
    <row r="100" spans="1:1" s="43" customFormat="1" x14ac:dyDescent="0.25">
      <c r="A100" s="52"/>
    </row>
    <row r="101" spans="1:1" s="43" customFormat="1" x14ac:dyDescent="0.25">
      <c r="A101" s="52"/>
    </row>
    <row r="102" spans="1:1" s="43" customFormat="1" x14ac:dyDescent="0.25">
      <c r="A102" s="52"/>
    </row>
    <row r="103" spans="1:1" s="43" customFormat="1" x14ac:dyDescent="0.25">
      <c r="A103" s="52"/>
    </row>
    <row r="104" spans="1:1" s="43" customFormat="1" x14ac:dyDescent="0.25">
      <c r="A104" s="52"/>
    </row>
    <row r="105" spans="1:1" s="43" customFormat="1" x14ac:dyDescent="0.25">
      <c r="A105" s="52"/>
    </row>
    <row r="106" spans="1:1" s="43" customFormat="1" x14ac:dyDescent="0.25">
      <c r="A106" s="52"/>
    </row>
    <row r="107" spans="1:1" s="43" customFormat="1" x14ac:dyDescent="0.25">
      <c r="A107" s="52"/>
    </row>
    <row r="108" spans="1:1" s="43" customFormat="1" x14ac:dyDescent="0.25">
      <c r="A108" s="52"/>
    </row>
    <row r="109" spans="1:1" s="43" customFormat="1" x14ac:dyDescent="0.25">
      <c r="A109" s="52"/>
    </row>
    <row r="110" spans="1:1" s="43" customFormat="1" x14ac:dyDescent="0.25">
      <c r="A110" s="52"/>
    </row>
    <row r="111" spans="1:1" s="43" customFormat="1" x14ac:dyDescent="0.25">
      <c r="A111" s="52"/>
    </row>
    <row r="112" spans="1:1" s="43" customFormat="1" x14ac:dyDescent="0.25">
      <c r="A112" s="52"/>
    </row>
    <row r="113" spans="1:1" s="43" customFormat="1" x14ac:dyDescent="0.25">
      <c r="A113" s="52"/>
    </row>
    <row r="114" spans="1:1" s="43" customFormat="1" x14ac:dyDescent="0.25"/>
    <row r="115" spans="1:1" s="43" customFormat="1" x14ac:dyDescent="0.25"/>
    <row r="116" spans="1:1" s="43" customFormat="1" x14ac:dyDescent="0.25"/>
    <row r="117" spans="1:1" s="43" customFormat="1" x14ac:dyDescent="0.25"/>
    <row r="118" spans="1:1" s="43" customFormat="1" x14ac:dyDescent="0.25"/>
    <row r="119" spans="1:1" s="43" customFormat="1" x14ac:dyDescent="0.25"/>
    <row r="120" spans="1:1" s="43" customFormat="1" x14ac:dyDescent="0.25"/>
    <row r="121" spans="1:1" s="43" customFormat="1" x14ac:dyDescent="0.25"/>
    <row r="122" spans="1:1" s="43" customFormat="1" x14ac:dyDescent="0.25"/>
    <row r="123" spans="1:1" s="43" customFormat="1" x14ac:dyDescent="0.25"/>
    <row r="124" spans="1:1" s="43" customFormat="1" x14ac:dyDescent="0.25"/>
    <row r="125" spans="1:1" s="43" customFormat="1" x14ac:dyDescent="0.25"/>
    <row r="126" spans="1:1" s="43" customFormat="1" x14ac:dyDescent="0.25"/>
    <row r="127" spans="1:1" s="43" customFormat="1" x14ac:dyDescent="0.25"/>
    <row r="128" spans="1:1" s="43" customFormat="1" x14ac:dyDescent="0.25"/>
    <row r="129" s="43" customFormat="1" x14ac:dyDescent="0.25"/>
    <row r="130" s="43" customFormat="1" x14ac:dyDescent="0.25"/>
    <row r="131" s="43" customFormat="1" x14ac:dyDescent="0.25"/>
    <row r="132" s="43" customFormat="1" x14ac:dyDescent="0.25"/>
    <row r="133" s="43" customFormat="1" x14ac:dyDescent="0.25"/>
    <row r="134" s="43" customFormat="1" x14ac:dyDescent="0.25"/>
    <row r="135" s="43" customFormat="1" x14ac:dyDescent="0.25"/>
    <row r="136" s="43" customFormat="1" x14ac:dyDescent="0.25"/>
    <row r="137" s="43" customFormat="1" x14ac:dyDescent="0.25"/>
    <row r="138" s="43" customFormat="1" x14ac:dyDescent="0.25"/>
    <row r="139" s="43" customFormat="1" x14ac:dyDescent="0.25"/>
    <row r="140" s="43" customFormat="1" x14ac:dyDescent="0.25"/>
    <row r="141" s="43" customFormat="1" x14ac:dyDescent="0.25"/>
    <row r="142" s="43" customFormat="1" x14ac:dyDescent="0.25"/>
    <row r="143" s="43" customFormat="1" x14ac:dyDescent="0.25"/>
    <row r="144" s="43" customFormat="1" x14ac:dyDescent="0.25"/>
    <row r="145" s="43" customFormat="1" x14ac:dyDescent="0.25"/>
    <row r="146" s="43" customFormat="1" x14ac:dyDescent="0.25"/>
    <row r="147" s="43" customFormat="1" x14ac:dyDescent="0.25"/>
    <row r="148" s="43" customFormat="1" x14ac:dyDescent="0.25"/>
    <row r="149" s="43" customFormat="1" x14ac:dyDescent="0.25"/>
    <row r="150" s="43" customFormat="1" x14ac:dyDescent="0.25"/>
    <row r="151" s="43" customFormat="1" x14ac:dyDescent="0.25"/>
    <row r="152" s="43" customFormat="1" x14ac:dyDescent="0.25"/>
    <row r="153" s="43" customFormat="1" x14ac:dyDescent="0.25"/>
    <row r="154" s="43" customFormat="1" x14ac:dyDescent="0.25"/>
    <row r="155" s="43" customFormat="1" x14ac:dyDescent="0.25"/>
    <row r="156" s="43" customFormat="1" x14ac:dyDescent="0.25"/>
    <row r="157" s="43" customFormat="1" x14ac:dyDescent="0.25"/>
    <row r="158" s="43" customFormat="1" x14ac:dyDescent="0.25"/>
    <row r="159" s="43" customFormat="1" x14ac:dyDescent="0.25"/>
    <row r="160" s="43" customFormat="1" x14ac:dyDescent="0.25"/>
    <row r="161" s="43" customFormat="1" x14ac:dyDescent="0.25"/>
    <row r="162" s="43" customFormat="1" x14ac:dyDescent="0.25"/>
    <row r="163" s="43" customFormat="1" x14ac:dyDescent="0.25"/>
    <row r="164" s="43" customFormat="1" x14ac:dyDescent="0.25"/>
    <row r="165" s="43" customFormat="1" x14ac:dyDescent="0.25"/>
    <row r="166" s="43" customFormat="1" x14ac:dyDescent="0.25"/>
    <row r="167" s="43" customFormat="1" x14ac:dyDescent="0.25"/>
    <row r="168" s="43" customFormat="1" x14ac:dyDescent="0.25"/>
    <row r="169" s="43" customFormat="1" x14ac:dyDescent="0.25"/>
    <row r="170" s="43" customFormat="1" x14ac:dyDescent="0.25"/>
    <row r="171" s="43" customFormat="1" x14ac:dyDescent="0.25"/>
    <row r="172" s="43" customFormat="1" x14ac:dyDescent="0.25"/>
    <row r="173" s="43" customFormat="1" x14ac:dyDescent="0.25"/>
    <row r="174" s="43" customFormat="1" x14ac:dyDescent="0.25"/>
    <row r="175" s="43" customFormat="1" x14ac:dyDescent="0.25"/>
    <row r="176" s="43" customFormat="1" x14ac:dyDescent="0.25"/>
    <row r="177" s="43" customFormat="1" x14ac:dyDescent="0.25"/>
    <row r="178" s="43" customFormat="1" x14ac:dyDescent="0.25"/>
    <row r="179" s="43" customFormat="1" x14ac:dyDescent="0.25"/>
    <row r="180" s="43" customFormat="1" x14ac:dyDescent="0.25"/>
    <row r="181" s="43" customFormat="1" x14ac:dyDescent="0.25"/>
    <row r="182" s="43" customFormat="1" x14ac:dyDescent="0.25"/>
    <row r="183" s="43" customFormat="1" x14ac:dyDescent="0.25"/>
    <row r="184" s="43" customFormat="1" x14ac:dyDescent="0.25"/>
    <row r="185" s="43" customFormat="1" x14ac:dyDescent="0.25"/>
    <row r="186" s="43" customFormat="1" x14ac:dyDescent="0.25"/>
    <row r="187" s="43" customFormat="1" x14ac:dyDescent="0.25"/>
    <row r="188" s="43" customFormat="1" x14ac:dyDescent="0.25"/>
    <row r="189" s="43" customFormat="1" x14ac:dyDescent="0.25"/>
    <row r="190" s="43" customFormat="1" x14ac:dyDescent="0.25"/>
    <row r="191" s="43" customFormat="1" x14ac:dyDescent="0.25"/>
    <row r="192" s="43" customFormat="1" x14ac:dyDescent="0.25"/>
    <row r="193" s="43" customFormat="1" x14ac:dyDescent="0.25"/>
    <row r="194" s="43" customFormat="1" x14ac:dyDescent="0.25"/>
    <row r="195" s="43" customFormat="1" x14ac:dyDescent="0.25"/>
    <row r="196" s="43" customFormat="1" x14ac:dyDescent="0.25"/>
    <row r="197" s="43" customFormat="1" x14ac:dyDescent="0.25"/>
    <row r="198" s="43" customFormat="1" x14ac:dyDescent="0.25"/>
    <row r="199" s="43" customFormat="1" x14ac:dyDescent="0.25"/>
    <row r="200" s="43" customFormat="1" x14ac:dyDescent="0.25"/>
    <row r="201" s="43" customFormat="1" x14ac:dyDescent="0.25"/>
    <row r="202" s="43" customFormat="1" x14ac:dyDescent="0.25"/>
    <row r="203" s="43" customFormat="1" x14ac:dyDescent="0.25"/>
    <row r="204" s="43" customFormat="1" x14ac:dyDescent="0.25"/>
    <row r="205" s="43" customFormat="1" x14ac:dyDescent="0.25"/>
    <row r="206" s="43" customFormat="1" x14ac:dyDescent="0.25"/>
    <row r="207" s="43" customFormat="1" x14ac:dyDescent="0.25"/>
    <row r="208" s="43" customFormat="1" x14ac:dyDescent="0.25"/>
    <row r="209" s="43" customFormat="1" x14ac:dyDescent="0.25"/>
    <row r="210" s="43" customFormat="1" x14ac:dyDescent="0.25"/>
    <row r="211" s="43" customFormat="1" x14ac:dyDescent="0.25"/>
    <row r="212" s="43" customFormat="1" x14ac:dyDescent="0.25"/>
    <row r="213" s="43" customFormat="1" x14ac:dyDescent="0.25"/>
    <row r="214" s="43" customFormat="1" x14ac:dyDescent="0.25"/>
    <row r="215" s="43" customFormat="1" x14ac:dyDescent="0.25"/>
    <row r="216" s="43" customFormat="1" x14ac:dyDescent="0.25"/>
    <row r="217" s="43" customFormat="1" x14ac:dyDescent="0.25"/>
    <row r="218" s="43" customFormat="1" x14ac:dyDescent="0.25"/>
    <row r="219" s="43" customFormat="1" x14ac:dyDescent="0.25"/>
    <row r="220" s="43" customFormat="1" x14ac:dyDescent="0.25"/>
    <row r="221" s="43" customFormat="1" x14ac:dyDescent="0.25"/>
    <row r="222" s="43" customFormat="1" x14ac:dyDescent="0.25"/>
    <row r="223" s="43" customFormat="1" x14ac:dyDescent="0.25"/>
    <row r="224" s="43" customFormat="1" x14ac:dyDescent="0.25"/>
    <row r="225" s="43" customFormat="1" x14ac:dyDescent="0.25"/>
    <row r="226" s="43" customFormat="1" x14ac:dyDescent="0.25"/>
    <row r="227" s="43" customFormat="1" x14ac:dyDescent="0.25"/>
    <row r="228" s="43" customFormat="1" x14ac:dyDescent="0.25"/>
    <row r="229" s="43" customFormat="1" x14ac:dyDescent="0.25"/>
    <row r="230" s="43" customFormat="1" x14ac:dyDescent="0.25"/>
    <row r="231" s="43" customFormat="1" x14ac:dyDescent="0.25"/>
    <row r="232" s="43" customFormat="1" x14ac:dyDescent="0.25"/>
    <row r="233" s="43" customFormat="1" x14ac:dyDescent="0.25"/>
    <row r="234" s="43" customFormat="1" x14ac:dyDescent="0.25"/>
    <row r="235" s="43" customFormat="1" x14ac:dyDescent="0.25"/>
    <row r="236" s="43" customFormat="1" x14ac:dyDescent="0.25"/>
    <row r="237" s="43" customFormat="1" x14ac:dyDescent="0.25"/>
    <row r="238" s="43" customFormat="1" x14ac:dyDescent="0.25"/>
    <row r="239" s="43" customFormat="1" x14ac:dyDescent="0.25"/>
    <row r="240" s="43" customFormat="1" x14ac:dyDescent="0.25"/>
    <row r="241" s="43" customFormat="1" x14ac:dyDescent="0.25"/>
    <row r="242" s="43" customFormat="1" x14ac:dyDescent="0.25"/>
    <row r="243" s="43" customFormat="1" x14ac:dyDescent="0.25"/>
    <row r="244" s="43" customFormat="1" x14ac:dyDescent="0.25"/>
    <row r="245" s="43" customFormat="1" x14ac:dyDescent="0.25"/>
    <row r="246" s="43" customFormat="1" x14ac:dyDescent="0.25"/>
    <row r="247" s="43" customFormat="1" x14ac:dyDescent="0.25"/>
    <row r="248" s="43" customFormat="1" x14ac:dyDescent="0.25"/>
    <row r="249" s="43" customFormat="1" x14ac:dyDescent="0.25"/>
    <row r="250" s="43" customFormat="1" x14ac:dyDescent="0.25"/>
    <row r="251" s="43" customFormat="1" x14ac:dyDescent="0.25"/>
    <row r="252" s="43" customFormat="1" x14ac:dyDescent="0.25"/>
    <row r="253" s="43" customFormat="1" x14ac:dyDescent="0.25"/>
    <row r="254" s="43" customFormat="1" x14ac:dyDescent="0.25"/>
    <row r="255" s="43" customFormat="1" x14ac:dyDescent="0.25"/>
    <row r="256" s="43" customFormat="1" x14ac:dyDescent="0.25"/>
    <row r="257" s="43" customFormat="1" x14ac:dyDescent="0.25"/>
    <row r="258" s="43" customFormat="1" x14ac:dyDescent="0.25"/>
    <row r="259" s="43" customFormat="1" x14ac:dyDescent="0.25"/>
    <row r="260" s="43" customFormat="1" x14ac:dyDescent="0.25"/>
    <row r="261" s="43" customFormat="1" x14ac:dyDescent="0.25"/>
    <row r="262" s="43" customFormat="1" x14ac:dyDescent="0.25"/>
    <row r="263" s="43" customFormat="1" x14ac:dyDescent="0.25"/>
    <row r="264" s="43" customFormat="1" x14ac:dyDescent="0.25"/>
    <row r="265" s="43" customFormat="1" x14ac:dyDescent="0.25"/>
    <row r="266" s="43" customFormat="1" x14ac:dyDescent="0.25"/>
    <row r="267" s="43" customFormat="1" x14ac:dyDescent="0.25"/>
    <row r="268" s="43" customFormat="1" x14ac:dyDescent="0.25"/>
    <row r="269" s="43" customFormat="1" x14ac:dyDescent="0.25"/>
    <row r="270" s="43" customFormat="1" x14ac:dyDescent="0.25"/>
    <row r="271" s="43" customFormat="1" x14ac:dyDescent="0.25"/>
    <row r="272" s="43" customFormat="1" x14ac:dyDescent="0.25"/>
    <row r="273" s="43" customFormat="1" x14ac:dyDescent="0.25"/>
    <row r="274" s="43" customFormat="1" x14ac:dyDescent="0.25"/>
    <row r="275" s="43" customFormat="1" x14ac:dyDescent="0.25"/>
    <row r="276" s="43" customFormat="1" x14ac:dyDescent="0.25"/>
    <row r="277" s="43" customFormat="1" x14ac:dyDescent="0.25"/>
    <row r="278" s="43" customFormat="1" x14ac:dyDescent="0.25"/>
    <row r="279" s="43" customFormat="1" x14ac:dyDescent="0.25"/>
    <row r="280" s="43" customFormat="1" x14ac:dyDescent="0.25"/>
    <row r="281" s="43" customFormat="1" x14ac:dyDescent="0.25"/>
    <row r="282" s="43" customFormat="1" x14ac:dyDescent="0.25"/>
    <row r="283" s="43" customFormat="1" x14ac:dyDescent="0.25"/>
    <row r="284" s="43" customFormat="1" x14ac:dyDescent="0.25"/>
    <row r="285" s="43" customFormat="1" x14ac:dyDescent="0.25"/>
    <row r="286" s="43" customFormat="1" x14ac:dyDescent="0.25"/>
    <row r="287" s="43" customFormat="1" x14ac:dyDescent="0.25"/>
    <row r="288" s="43" customFormat="1" x14ac:dyDescent="0.25"/>
    <row r="289" s="43" customFormat="1" x14ac:dyDescent="0.25"/>
    <row r="290" s="43" customFormat="1" x14ac:dyDescent="0.25"/>
    <row r="291" s="43" customFormat="1" x14ac:dyDescent="0.25"/>
    <row r="292" s="43" customFormat="1" x14ac:dyDescent="0.25"/>
    <row r="293" s="43" customFormat="1" x14ac:dyDescent="0.25"/>
    <row r="294" s="43" customFormat="1" x14ac:dyDescent="0.25"/>
    <row r="295" s="43" customFormat="1" x14ac:dyDescent="0.25"/>
    <row r="296" s="43" customFormat="1" x14ac:dyDescent="0.25"/>
    <row r="297" s="43" customFormat="1" x14ac:dyDescent="0.25"/>
    <row r="298" s="43" customFormat="1" x14ac:dyDescent="0.25"/>
    <row r="299" s="43" customFormat="1" x14ac:dyDescent="0.25"/>
    <row r="300" s="43" customFormat="1" x14ac:dyDescent="0.25"/>
    <row r="301" s="43" customFormat="1" x14ac:dyDescent="0.25"/>
    <row r="302" s="43" customFormat="1" x14ac:dyDescent="0.25"/>
    <row r="303" s="43" customFormat="1" x14ac:dyDescent="0.25"/>
    <row r="304" s="43" customFormat="1" x14ac:dyDescent="0.25"/>
    <row r="305" s="43" customFormat="1" x14ac:dyDescent="0.25"/>
    <row r="306" s="43" customFormat="1" x14ac:dyDescent="0.25"/>
    <row r="307" s="43" customFormat="1" x14ac:dyDescent="0.25"/>
    <row r="308" s="43" customFormat="1" x14ac:dyDescent="0.25"/>
    <row r="309" s="43" customFormat="1" x14ac:dyDescent="0.25"/>
    <row r="310" s="43" customFormat="1" x14ac:dyDescent="0.25"/>
    <row r="311" s="43" customFormat="1" x14ac:dyDescent="0.25"/>
    <row r="312" s="43" customFormat="1" x14ac:dyDescent="0.25"/>
    <row r="313" s="43" customFormat="1" x14ac:dyDescent="0.25"/>
    <row r="314" s="43" customFormat="1" x14ac:dyDescent="0.25"/>
    <row r="315" s="43" customFormat="1" x14ac:dyDescent="0.25"/>
    <row r="316" s="43" customFormat="1" x14ac:dyDescent="0.25"/>
    <row r="317" s="43" customFormat="1" x14ac:dyDescent="0.25"/>
    <row r="318" s="43" customFormat="1" x14ac:dyDescent="0.25"/>
    <row r="319" s="43" customFormat="1" x14ac:dyDescent="0.25"/>
    <row r="320" s="43" customFormat="1" x14ac:dyDescent="0.25"/>
    <row r="321" s="43" customFormat="1" x14ac:dyDescent="0.25"/>
    <row r="322" s="43" customFormat="1" x14ac:dyDescent="0.25"/>
    <row r="323" s="43" customFormat="1" x14ac:dyDescent="0.25"/>
    <row r="324" s="43" customFormat="1" x14ac:dyDescent="0.25"/>
    <row r="325" s="43" customFormat="1" x14ac:dyDescent="0.25"/>
    <row r="326" s="43" customFormat="1" x14ac:dyDescent="0.25"/>
    <row r="327" s="43" customFormat="1" x14ac:dyDescent="0.25"/>
    <row r="328" s="43" customFormat="1" x14ac:dyDescent="0.25"/>
    <row r="329" s="43" customFormat="1" x14ac:dyDescent="0.25"/>
    <row r="330" s="43" customFormat="1" x14ac:dyDescent="0.25"/>
    <row r="331" s="43" customFormat="1" x14ac:dyDescent="0.25"/>
    <row r="332" s="43" customFormat="1" x14ac:dyDescent="0.25"/>
    <row r="333" s="43" customFormat="1" x14ac:dyDescent="0.25"/>
    <row r="334" s="43" customFormat="1" x14ac:dyDescent="0.25"/>
    <row r="335" s="43" customFormat="1" x14ac:dyDescent="0.25"/>
    <row r="336" s="43" customFormat="1" x14ac:dyDescent="0.25"/>
    <row r="337" s="43" customFormat="1" x14ac:dyDescent="0.25"/>
    <row r="338" s="43" customFormat="1" x14ac:dyDescent="0.25"/>
    <row r="339" s="43" customFormat="1" x14ac:dyDescent="0.25"/>
    <row r="340" s="43" customFormat="1" x14ac:dyDescent="0.25"/>
    <row r="341" s="43" customFormat="1" x14ac:dyDescent="0.25"/>
    <row r="342" s="43" customFormat="1" x14ac:dyDescent="0.25"/>
    <row r="343" s="43" customFormat="1" x14ac:dyDescent="0.25"/>
    <row r="344" s="43" customFormat="1" x14ac:dyDescent="0.25"/>
    <row r="345" s="43" customFormat="1" x14ac:dyDescent="0.25"/>
    <row r="346" s="43" customFormat="1" x14ac:dyDescent="0.25"/>
    <row r="347" s="43" customFormat="1" x14ac:dyDescent="0.25"/>
    <row r="348" s="43" customFormat="1" x14ac:dyDescent="0.25"/>
    <row r="349" s="43" customFormat="1" x14ac:dyDescent="0.25"/>
    <row r="350" s="43" customFormat="1" x14ac:dyDescent="0.25"/>
    <row r="351" s="43" customFormat="1" x14ac:dyDescent="0.25"/>
    <row r="352" s="43" customFormat="1" x14ac:dyDescent="0.25"/>
    <row r="353" s="43" customFormat="1" x14ac:dyDescent="0.25"/>
    <row r="354" s="43" customFormat="1" x14ac:dyDescent="0.25"/>
    <row r="355" s="43" customFormat="1" x14ac:dyDescent="0.25"/>
    <row r="356" s="43" customFormat="1" x14ac:dyDescent="0.25"/>
    <row r="357" s="43" customFormat="1" x14ac:dyDescent="0.25"/>
    <row r="358" s="43" customFormat="1" x14ac:dyDescent="0.25"/>
    <row r="359" s="43" customFormat="1" x14ac:dyDescent="0.25"/>
    <row r="360" s="43" customFormat="1" x14ac:dyDescent="0.25"/>
    <row r="361" s="43" customFormat="1" x14ac:dyDescent="0.25"/>
    <row r="362" s="43" customFormat="1" x14ac:dyDescent="0.25"/>
    <row r="363" s="43" customFormat="1" x14ac:dyDescent="0.25"/>
    <row r="364" s="43" customFormat="1" x14ac:dyDescent="0.25"/>
    <row r="365" s="43" customFormat="1" x14ac:dyDescent="0.25"/>
    <row r="366" s="43" customFormat="1" x14ac:dyDescent="0.25"/>
    <row r="367" s="43" customFormat="1" x14ac:dyDescent="0.25"/>
    <row r="368" s="43" customFormat="1" x14ac:dyDescent="0.25"/>
    <row r="369" s="43" customFormat="1" x14ac:dyDescent="0.25"/>
    <row r="370" s="43" customFormat="1" x14ac:dyDescent="0.25"/>
    <row r="371" s="43" customFormat="1" x14ac:dyDescent="0.25"/>
    <row r="372" s="43" customFormat="1" x14ac:dyDescent="0.25"/>
    <row r="373" s="43" customFormat="1" x14ac:dyDescent="0.25"/>
    <row r="374" s="43" customFormat="1" x14ac:dyDescent="0.25"/>
    <row r="375" s="43" customFormat="1" x14ac:dyDescent="0.25"/>
    <row r="376" s="43" customFormat="1" x14ac:dyDescent="0.25"/>
    <row r="377" s="43" customFormat="1" x14ac:dyDescent="0.25"/>
    <row r="378" s="43" customFormat="1" x14ac:dyDescent="0.25"/>
    <row r="379" s="43" customFormat="1" x14ac:dyDescent="0.25"/>
    <row r="380" s="43" customFormat="1" x14ac:dyDescent="0.25"/>
    <row r="381" s="43" customFormat="1" x14ac:dyDescent="0.25"/>
    <row r="382" s="43" customFormat="1" x14ac:dyDescent="0.25"/>
    <row r="383" s="43" customFormat="1" x14ac:dyDescent="0.25"/>
    <row r="384" s="43" customFormat="1" x14ac:dyDescent="0.25"/>
    <row r="385" s="43" customFormat="1" x14ac:dyDescent="0.25"/>
    <row r="386" s="43" customFormat="1" x14ac:dyDescent="0.25"/>
    <row r="387" s="43" customFormat="1" x14ac:dyDescent="0.25"/>
    <row r="388" s="43" customFormat="1" x14ac:dyDescent="0.25"/>
    <row r="389" s="43" customFormat="1" x14ac:dyDescent="0.25"/>
    <row r="390" s="43" customFormat="1" x14ac:dyDescent="0.25"/>
    <row r="391" s="43" customFormat="1" x14ac:dyDescent="0.25"/>
    <row r="392" s="43" customFormat="1" x14ac:dyDescent="0.25"/>
    <row r="393" s="43" customFormat="1" x14ac:dyDescent="0.25"/>
    <row r="394" s="43" customFormat="1" x14ac:dyDescent="0.25"/>
    <row r="395" s="43" customFormat="1" x14ac:dyDescent="0.25"/>
    <row r="396" s="43" customFormat="1" x14ac:dyDescent="0.25"/>
    <row r="397" s="43" customFormat="1" x14ac:dyDescent="0.25"/>
    <row r="398" s="43" customFormat="1" x14ac:dyDescent="0.25"/>
    <row r="399" s="43" customFormat="1" x14ac:dyDescent="0.25"/>
    <row r="400" s="43" customFormat="1" x14ac:dyDescent="0.25"/>
    <row r="401" s="43" customFormat="1" x14ac:dyDescent="0.25"/>
    <row r="402" s="43" customFormat="1" x14ac:dyDescent="0.25"/>
    <row r="403" s="43" customFormat="1" x14ac:dyDescent="0.25"/>
    <row r="404" s="43" customFormat="1" x14ac:dyDescent="0.25"/>
    <row r="405" s="43" customFormat="1" x14ac:dyDescent="0.25"/>
    <row r="406" s="43" customFormat="1" x14ac:dyDescent="0.25"/>
    <row r="407" s="43" customFormat="1" x14ac:dyDescent="0.25"/>
    <row r="408" s="43" customFormat="1" x14ac:dyDescent="0.25"/>
    <row r="409" s="43" customFormat="1" x14ac:dyDescent="0.25"/>
    <row r="410" s="43" customFormat="1" x14ac:dyDescent="0.25"/>
    <row r="411" s="43" customFormat="1" x14ac:dyDescent="0.25"/>
    <row r="412" s="43" customFormat="1" x14ac:dyDescent="0.25"/>
    <row r="413" s="43" customFormat="1" x14ac:dyDescent="0.25"/>
    <row r="414" s="43" customFormat="1" x14ac:dyDescent="0.25"/>
    <row r="415" s="43" customFormat="1" x14ac:dyDescent="0.25"/>
    <row r="416" s="43" customFormat="1" x14ac:dyDescent="0.25"/>
    <row r="417" s="43" customFormat="1" x14ac:dyDescent="0.25"/>
    <row r="418" s="43" customFormat="1" x14ac:dyDescent="0.25"/>
    <row r="419" s="43" customFormat="1" x14ac:dyDescent="0.25"/>
    <row r="420" s="43" customFormat="1" x14ac:dyDescent="0.25"/>
    <row r="421" s="43" customFormat="1" x14ac:dyDescent="0.25"/>
    <row r="422" s="43" customFormat="1" x14ac:dyDescent="0.25"/>
    <row r="423" s="43" customFormat="1" x14ac:dyDescent="0.25"/>
    <row r="424" s="43" customFormat="1" x14ac:dyDescent="0.25"/>
    <row r="425" s="43" customFormat="1" x14ac:dyDescent="0.25"/>
    <row r="426" s="43" customFormat="1" x14ac:dyDescent="0.25"/>
    <row r="427" s="43" customFormat="1" x14ac:dyDescent="0.25"/>
    <row r="428" s="43" customFormat="1" x14ac:dyDescent="0.25"/>
    <row r="429" s="43" customFormat="1" x14ac:dyDescent="0.25"/>
    <row r="430" s="43" customFormat="1" x14ac:dyDescent="0.25"/>
    <row r="431" s="43" customFormat="1" x14ac:dyDescent="0.25"/>
    <row r="432" s="43" customFormat="1" x14ac:dyDescent="0.25"/>
    <row r="433" s="43" customFormat="1" x14ac:dyDescent="0.25"/>
    <row r="434" s="43" customFormat="1" x14ac:dyDescent="0.25"/>
    <row r="435" s="43" customFormat="1" x14ac:dyDescent="0.25"/>
    <row r="436" s="43" customFormat="1" x14ac:dyDescent="0.25"/>
    <row r="437" s="43" customFormat="1" x14ac:dyDescent="0.25"/>
    <row r="438" s="43" customFormat="1" x14ac:dyDescent="0.25"/>
    <row r="439" s="43" customFormat="1" x14ac:dyDescent="0.25"/>
    <row r="440" s="43" customFormat="1" x14ac:dyDescent="0.25"/>
    <row r="441" s="43" customFormat="1" x14ac:dyDescent="0.25"/>
    <row r="442" s="43" customFormat="1" x14ac:dyDescent="0.25"/>
    <row r="443" s="43" customFormat="1" x14ac:dyDescent="0.25"/>
    <row r="444" s="43" customFormat="1" x14ac:dyDescent="0.25"/>
    <row r="445" s="43" customFormat="1" x14ac:dyDescent="0.25"/>
    <row r="446" s="43" customFormat="1" x14ac:dyDescent="0.25"/>
    <row r="447" s="43" customFormat="1" x14ac:dyDescent="0.25"/>
    <row r="448" s="43" customFormat="1" x14ac:dyDescent="0.25"/>
    <row r="449" s="43" customFormat="1" x14ac:dyDescent="0.25"/>
    <row r="450" s="43" customFormat="1" x14ac:dyDescent="0.25"/>
    <row r="451" s="43" customFormat="1" x14ac:dyDescent="0.25"/>
    <row r="452" s="43" customFormat="1" x14ac:dyDescent="0.25"/>
    <row r="453" s="43" customFormat="1" x14ac:dyDescent="0.25"/>
    <row r="454" s="43" customFormat="1" x14ac:dyDescent="0.25"/>
    <row r="455" s="43" customFormat="1" x14ac:dyDescent="0.25"/>
    <row r="456" s="43" customFormat="1" x14ac:dyDescent="0.25"/>
    <row r="457" s="43" customFormat="1" x14ac:dyDescent="0.25"/>
    <row r="458" s="43" customFormat="1" x14ac:dyDescent="0.25"/>
    <row r="459" s="43" customFormat="1" x14ac:dyDescent="0.25"/>
    <row r="460" s="43" customFormat="1" x14ac:dyDescent="0.25"/>
    <row r="461" s="43" customFormat="1" x14ac:dyDescent="0.25"/>
    <row r="462" s="43" customFormat="1" x14ac:dyDescent="0.25"/>
    <row r="463" s="43" customFormat="1" x14ac:dyDescent="0.25"/>
    <row r="464" s="43" customFormat="1" x14ac:dyDescent="0.25"/>
    <row r="465" s="43" customFormat="1" x14ac:dyDescent="0.25"/>
    <row r="466" s="43" customFormat="1" x14ac:dyDescent="0.25"/>
    <row r="467" s="43" customFormat="1" x14ac:dyDescent="0.25"/>
    <row r="468" s="43" customFormat="1" x14ac:dyDescent="0.25"/>
    <row r="469" s="43" customFormat="1" x14ac:dyDescent="0.25"/>
    <row r="470" s="43" customFormat="1" x14ac:dyDescent="0.25"/>
    <row r="471" s="43" customFormat="1" x14ac:dyDescent="0.25"/>
    <row r="472" s="43" customFormat="1" x14ac:dyDescent="0.25"/>
    <row r="473" s="43" customFormat="1" x14ac:dyDescent="0.25"/>
    <row r="474" s="43" customFormat="1" x14ac:dyDescent="0.25"/>
    <row r="475" s="43" customFormat="1" x14ac:dyDescent="0.25"/>
    <row r="476" s="43" customFormat="1" x14ac:dyDescent="0.25"/>
    <row r="477" s="43" customFormat="1" x14ac:dyDescent="0.25"/>
    <row r="478" s="43" customFormat="1" x14ac:dyDescent="0.25"/>
    <row r="479" s="43" customFormat="1" x14ac:dyDescent="0.25"/>
    <row r="480" s="43" customFormat="1" x14ac:dyDescent="0.25"/>
    <row r="481" s="43" customFormat="1" x14ac:dyDescent="0.25"/>
    <row r="482" s="43" customFormat="1" x14ac:dyDescent="0.25"/>
    <row r="483" s="43" customFormat="1" x14ac:dyDescent="0.25"/>
    <row r="484" s="43" customFormat="1" x14ac:dyDescent="0.25"/>
    <row r="485" s="43" customFormat="1" x14ac:dyDescent="0.25"/>
    <row r="486" s="43" customFormat="1" x14ac:dyDescent="0.25"/>
    <row r="487" s="43" customFormat="1" x14ac:dyDescent="0.25"/>
    <row r="488" s="43" customFormat="1" x14ac:dyDescent="0.25"/>
    <row r="489" s="43" customFormat="1" x14ac:dyDescent="0.25"/>
    <row r="490" s="43" customFormat="1" x14ac:dyDescent="0.25"/>
    <row r="491" s="43" customFormat="1" x14ac:dyDescent="0.25"/>
    <row r="492" s="43" customFormat="1" x14ac:dyDescent="0.25"/>
    <row r="493" s="43" customFormat="1" x14ac:dyDescent="0.25"/>
    <row r="494" s="43" customFormat="1" x14ac:dyDescent="0.25"/>
    <row r="495" s="43" customFormat="1" x14ac:dyDescent="0.25"/>
    <row r="496" s="43" customFormat="1" x14ac:dyDescent="0.25"/>
    <row r="497" s="43" customFormat="1" x14ac:dyDescent="0.25"/>
    <row r="498" s="43" customFormat="1" x14ac:dyDescent="0.25"/>
    <row r="499" s="43" customFormat="1" x14ac:dyDescent="0.25"/>
    <row r="500" s="43" customFormat="1" x14ac:dyDescent="0.25"/>
    <row r="501" s="43" customFormat="1" x14ac:dyDescent="0.25"/>
    <row r="502" s="43" customFormat="1" x14ac:dyDescent="0.25"/>
    <row r="503" s="43" customFormat="1" x14ac:dyDescent="0.25"/>
    <row r="504" s="43" customFormat="1" x14ac:dyDescent="0.25"/>
    <row r="505" s="43" customFormat="1" x14ac:dyDescent="0.25"/>
    <row r="506" s="43" customFormat="1" x14ac:dyDescent="0.25"/>
    <row r="507" s="43" customFormat="1" x14ac:dyDescent="0.25"/>
    <row r="508" s="43" customFormat="1" x14ac:dyDescent="0.25"/>
    <row r="509" s="43" customFormat="1" x14ac:dyDescent="0.25"/>
    <row r="510" s="43" customFormat="1" x14ac:dyDescent="0.25"/>
    <row r="511" s="43" customFormat="1" x14ac:dyDescent="0.25"/>
    <row r="512" s="43" customFormat="1" x14ac:dyDescent="0.25"/>
    <row r="513" s="43" customFormat="1" x14ac:dyDescent="0.25"/>
    <row r="514" s="43" customFormat="1" x14ac:dyDescent="0.25"/>
    <row r="515" s="43" customFormat="1" x14ac:dyDescent="0.25"/>
    <row r="516" s="43" customFormat="1" x14ac:dyDescent="0.25"/>
    <row r="517" s="43" customFormat="1" x14ac:dyDescent="0.25"/>
    <row r="518" s="43" customFormat="1" x14ac:dyDescent="0.25"/>
    <row r="519" s="43" customFormat="1" x14ac:dyDescent="0.25"/>
    <row r="520" s="43" customFormat="1" x14ac:dyDescent="0.25"/>
    <row r="521" s="43" customFormat="1" x14ac:dyDescent="0.25"/>
    <row r="522" s="43" customFormat="1" x14ac:dyDescent="0.25"/>
    <row r="523" s="43" customFormat="1" x14ac:dyDescent="0.25"/>
    <row r="524" s="43" customFormat="1" x14ac:dyDescent="0.25"/>
    <row r="525" s="43" customFormat="1" x14ac:dyDescent="0.25"/>
    <row r="526" s="43" customFormat="1" x14ac:dyDescent="0.25"/>
    <row r="527" s="43" customFormat="1" x14ac:dyDescent="0.25"/>
    <row r="528" s="43" customFormat="1" x14ac:dyDescent="0.25"/>
    <row r="529" s="43" customFormat="1" x14ac:dyDescent="0.25"/>
    <row r="530" s="43" customFormat="1" x14ac:dyDescent="0.25"/>
    <row r="531" s="43" customFormat="1" x14ac:dyDescent="0.25"/>
    <row r="532" s="43" customFormat="1" x14ac:dyDescent="0.25"/>
    <row r="533" s="43" customFormat="1" x14ac:dyDescent="0.25"/>
    <row r="534" s="43" customFormat="1" x14ac:dyDescent="0.25"/>
    <row r="535" s="43" customFormat="1" x14ac:dyDescent="0.25"/>
    <row r="536" s="43" customFormat="1" x14ac:dyDescent="0.25"/>
    <row r="537" s="43" customFormat="1" x14ac:dyDescent="0.25"/>
    <row r="538" s="43" customFormat="1" x14ac:dyDescent="0.25"/>
    <row r="539" s="43" customFormat="1" x14ac:dyDescent="0.25"/>
    <row r="540" s="43" customFormat="1" x14ac:dyDescent="0.25"/>
    <row r="541" s="43" customFormat="1" x14ac:dyDescent="0.25"/>
    <row r="542" s="43" customFormat="1" x14ac:dyDescent="0.25"/>
    <row r="543" s="43" customFormat="1" x14ac:dyDescent="0.25"/>
    <row r="544" s="43" customFormat="1" x14ac:dyDescent="0.25"/>
    <row r="545" s="43" customFormat="1" x14ac:dyDescent="0.25"/>
    <row r="546" s="43" customFormat="1" x14ac:dyDescent="0.25"/>
    <row r="547" s="43" customFormat="1" x14ac:dyDescent="0.25"/>
    <row r="548" s="43" customFormat="1" x14ac:dyDescent="0.25"/>
    <row r="549" s="43" customFormat="1" x14ac:dyDescent="0.25"/>
    <row r="550" s="43" customFormat="1" x14ac:dyDescent="0.25"/>
    <row r="551" s="43" customFormat="1" x14ac:dyDescent="0.25"/>
    <row r="552" s="43" customFormat="1" x14ac:dyDescent="0.25"/>
    <row r="553" s="43" customFormat="1" x14ac:dyDescent="0.25"/>
    <row r="554" s="43" customFormat="1" x14ac:dyDescent="0.25"/>
    <row r="555" s="43" customFormat="1" x14ac:dyDescent="0.25"/>
    <row r="556" s="43" customFormat="1" x14ac:dyDescent="0.25"/>
    <row r="557" s="43" customFormat="1" x14ac:dyDescent="0.25"/>
    <row r="558" s="43" customFormat="1" x14ac:dyDescent="0.25"/>
    <row r="559" s="43" customFormat="1" x14ac:dyDescent="0.25"/>
    <row r="560" s="43" customFormat="1" x14ac:dyDescent="0.25"/>
    <row r="561" s="43" customFormat="1" x14ac:dyDescent="0.25"/>
    <row r="562" s="43" customFormat="1" x14ac:dyDescent="0.25"/>
    <row r="563" s="43" customFormat="1" x14ac:dyDescent="0.25"/>
    <row r="564" s="43" customFormat="1" x14ac:dyDescent="0.25"/>
    <row r="565" s="43" customFormat="1" x14ac:dyDescent="0.25"/>
    <row r="566" s="43" customFormat="1" x14ac:dyDescent="0.25"/>
    <row r="567" s="43" customFormat="1" x14ac:dyDescent="0.25"/>
    <row r="568" s="43" customFormat="1" x14ac:dyDescent="0.25"/>
    <row r="569" s="43" customFormat="1" x14ac:dyDescent="0.25"/>
    <row r="570" s="43" customFormat="1" x14ac:dyDescent="0.25"/>
    <row r="571" s="43" customFormat="1" x14ac:dyDescent="0.25"/>
    <row r="572" s="43" customFormat="1" x14ac:dyDescent="0.25"/>
    <row r="573" s="43" customFormat="1" x14ac:dyDescent="0.25"/>
    <row r="574" s="43" customFormat="1" x14ac:dyDescent="0.25"/>
    <row r="575" s="43" customFormat="1" x14ac:dyDescent="0.25"/>
    <row r="576" s="43" customFormat="1" x14ac:dyDescent="0.25"/>
    <row r="577" s="43" customFormat="1" x14ac:dyDescent="0.25"/>
    <row r="578" s="43" customFormat="1" x14ac:dyDescent="0.25"/>
    <row r="579" s="43" customFormat="1" x14ac:dyDescent="0.25"/>
    <row r="580" s="43" customFormat="1" x14ac:dyDescent="0.25"/>
    <row r="581" s="43" customFormat="1" x14ac:dyDescent="0.25"/>
    <row r="582" s="43" customFormat="1" x14ac:dyDescent="0.25"/>
    <row r="583" s="43" customFormat="1" x14ac:dyDescent="0.25"/>
    <row r="584" s="43" customFormat="1" x14ac:dyDescent="0.25"/>
    <row r="585" s="43" customFormat="1" x14ac:dyDescent="0.25"/>
    <row r="586" s="43" customFormat="1" x14ac:dyDescent="0.25"/>
    <row r="587" s="43" customFormat="1" x14ac:dyDescent="0.25"/>
    <row r="588" s="43" customFormat="1" x14ac:dyDescent="0.25"/>
    <row r="589" s="43" customFormat="1" x14ac:dyDescent="0.25"/>
    <row r="590" s="43" customFormat="1" x14ac:dyDescent="0.25"/>
    <row r="591" s="43" customFormat="1" x14ac:dyDescent="0.25"/>
    <row r="592" s="43" customFormat="1" x14ac:dyDescent="0.25"/>
    <row r="593" s="43" customFormat="1" x14ac:dyDescent="0.25"/>
    <row r="594" s="43" customFormat="1" x14ac:dyDescent="0.25"/>
    <row r="595" s="43" customFormat="1" x14ac:dyDescent="0.25"/>
    <row r="596" s="43" customFormat="1" x14ac:dyDescent="0.25"/>
    <row r="597" s="43" customFormat="1" x14ac:dyDescent="0.25"/>
    <row r="598" s="43" customFormat="1" x14ac:dyDescent="0.25"/>
    <row r="599" s="43" customFormat="1" x14ac:dyDescent="0.25"/>
    <row r="600" s="43" customFormat="1" x14ac:dyDescent="0.25"/>
    <row r="601" s="43" customFormat="1" x14ac:dyDescent="0.25"/>
    <row r="602" s="43" customFormat="1" x14ac:dyDescent="0.25"/>
    <row r="603" s="43" customFormat="1" x14ac:dyDescent="0.25"/>
    <row r="604" s="43" customFormat="1" x14ac:dyDescent="0.25"/>
    <row r="605" s="43" customFormat="1" x14ac:dyDescent="0.25"/>
    <row r="606" s="43" customFormat="1" x14ac:dyDescent="0.25"/>
    <row r="607" s="43" customFormat="1" x14ac:dyDescent="0.25"/>
    <row r="608" s="43" customFormat="1" x14ac:dyDescent="0.25"/>
    <row r="609" s="43" customFormat="1" x14ac:dyDescent="0.25"/>
    <row r="610" s="43" customFormat="1" x14ac:dyDescent="0.25"/>
    <row r="611" s="43" customFormat="1" x14ac:dyDescent="0.25"/>
    <row r="612" s="43" customFormat="1" x14ac:dyDescent="0.25"/>
    <row r="613" s="43" customFormat="1" x14ac:dyDescent="0.25"/>
    <row r="614" s="43" customFormat="1" x14ac:dyDescent="0.25"/>
    <row r="615" s="43" customFormat="1" x14ac:dyDescent="0.25"/>
    <row r="616" s="43" customFormat="1" x14ac:dyDescent="0.25"/>
    <row r="617" s="43" customFormat="1" x14ac:dyDescent="0.25"/>
    <row r="618" s="43" customFormat="1" x14ac:dyDescent="0.25"/>
    <row r="619" s="43" customFormat="1" x14ac:dyDescent="0.25"/>
    <row r="620" s="43" customFormat="1" x14ac:dyDescent="0.25"/>
    <row r="621" s="43" customFormat="1" x14ac:dyDescent="0.25"/>
    <row r="622" s="43" customFormat="1" x14ac:dyDescent="0.25"/>
    <row r="623" s="43" customFormat="1" x14ac:dyDescent="0.25"/>
    <row r="624" s="43" customFormat="1" x14ac:dyDescent="0.25"/>
    <row r="625" s="43" customFormat="1" x14ac:dyDescent="0.25"/>
    <row r="626" s="43" customFormat="1" x14ac:dyDescent="0.25"/>
    <row r="627" s="43" customFormat="1" x14ac:dyDescent="0.25"/>
    <row r="628" s="43" customFormat="1" x14ac:dyDescent="0.25"/>
    <row r="629" s="43" customFormat="1" x14ac:dyDescent="0.25"/>
    <row r="630" s="43" customFormat="1" x14ac:dyDescent="0.25"/>
    <row r="631" s="43" customFormat="1" x14ac:dyDescent="0.25"/>
    <row r="632" s="43" customFormat="1" x14ac:dyDescent="0.25"/>
    <row r="633" s="43" customFormat="1" x14ac:dyDescent="0.25"/>
    <row r="634" s="43" customFormat="1" x14ac:dyDescent="0.25"/>
    <row r="635" s="43" customFormat="1" x14ac:dyDescent="0.25"/>
    <row r="636" s="43" customFormat="1" x14ac:dyDescent="0.25"/>
    <row r="637" s="43" customFormat="1" x14ac:dyDescent="0.25"/>
    <row r="638" s="43" customFormat="1" x14ac:dyDescent="0.25"/>
    <row r="639" s="43" customFormat="1" x14ac:dyDescent="0.25"/>
    <row r="640" s="43" customFormat="1" x14ac:dyDescent="0.25"/>
    <row r="641" s="43" customFormat="1" x14ac:dyDescent="0.25"/>
    <row r="642" s="43" customFormat="1" x14ac:dyDescent="0.25"/>
    <row r="643" s="43" customFormat="1" x14ac:dyDescent="0.25"/>
    <row r="644" s="43" customFormat="1" x14ac:dyDescent="0.25"/>
    <row r="645" s="43" customFormat="1" x14ac:dyDescent="0.25"/>
    <row r="646" s="43" customFormat="1" x14ac:dyDescent="0.25"/>
    <row r="647" s="43" customFormat="1" x14ac:dyDescent="0.25"/>
    <row r="648" s="43" customFormat="1" x14ac:dyDescent="0.25"/>
    <row r="649" s="43" customFormat="1" x14ac:dyDescent="0.25"/>
    <row r="650" s="43" customFormat="1" x14ac:dyDescent="0.25"/>
    <row r="651" s="43" customFormat="1" x14ac:dyDescent="0.25"/>
    <row r="652" s="43" customFormat="1" x14ac:dyDescent="0.25"/>
    <row r="653" s="43" customFormat="1" x14ac:dyDescent="0.25"/>
    <row r="654" s="43" customFormat="1" x14ac:dyDescent="0.25"/>
    <row r="655" s="43" customFormat="1" x14ac:dyDescent="0.25"/>
    <row r="656" s="43" customFormat="1" x14ac:dyDescent="0.25"/>
    <row r="657" s="43" customFormat="1" x14ac:dyDescent="0.25"/>
    <row r="658" s="43" customFormat="1" x14ac:dyDescent="0.25"/>
    <row r="659" s="43" customFormat="1" x14ac:dyDescent="0.25"/>
    <row r="660" s="43" customFormat="1" x14ac:dyDescent="0.25"/>
    <row r="661" s="43" customFormat="1" x14ac:dyDescent="0.25"/>
    <row r="662" s="43" customFormat="1" x14ac:dyDescent="0.25"/>
    <row r="663" s="43" customFormat="1" x14ac:dyDescent="0.25"/>
    <row r="664" s="43" customFormat="1" x14ac:dyDescent="0.25"/>
    <row r="665" s="43" customFormat="1" x14ac:dyDescent="0.25"/>
    <row r="666" s="43" customFormat="1" x14ac:dyDescent="0.25"/>
    <row r="667" s="43" customFormat="1" x14ac:dyDescent="0.25"/>
    <row r="668" s="43" customFormat="1" x14ac:dyDescent="0.25"/>
    <row r="669" s="43" customFormat="1" x14ac:dyDescent="0.25"/>
    <row r="670" s="43" customFormat="1" x14ac:dyDescent="0.25"/>
    <row r="671" s="43" customFormat="1" x14ac:dyDescent="0.25"/>
    <row r="672" s="43" customFormat="1" x14ac:dyDescent="0.25"/>
    <row r="673" s="43" customFormat="1" x14ac:dyDescent="0.25"/>
    <row r="674" s="43" customFormat="1" x14ac:dyDescent="0.25"/>
    <row r="675" s="43" customFormat="1" x14ac:dyDescent="0.25"/>
    <row r="676" s="43" customFormat="1" x14ac:dyDescent="0.25"/>
    <row r="677" s="43" customFormat="1" x14ac:dyDescent="0.25"/>
    <row r="678" s="43" customFormat="1" x14ac:dyDescent="0.25"/>
    <row r="679" s="43" customFormat="1" x14ac:dyDescent="0.25"/>
    <row r="680" s="43" customFormat="1" x14ac:dyDescent="0.25"/>
    <row r="681" s="43" customFormat="1" x14ac:dyDescent="0.25"/>
    <row r="682" s="43" customFormat="1" x14ac:dyDescent="0.25"/>
    <row r="683" s="43" customFormat="1" x14ac:dyDescent="0.25"/>
    <row r="684" s="43" customFormat="1" x14ac:dyDescent="0.25"/>
    <row r="685" s="43" customFormat="1" x14ac:dyDescent="0.25"/>
    <row r="686" s="43" customFormat="1" x14ac:dyDescent="0.25"/>
    <row r="687" s="43" customFormat="1" x14ac:dyDescent="0.25"/>
    <row r="688" s="43" customFormat="1" x14ac:dyDescent="0.25"/>
    <row r="689" s="43" customFormat="1" x14ac:dyDescent="0.25"/>
    <row r="690" s="43" customFormat="1" x14ac:dyDescent="0.25"/>
    <row r="691" s="43" customFormat="1" x14ac:dyDescent="0.25"/>
    <row r="692" s="43" customFormat="1" x14ac:dyDescent="0.25"/>
    <row r="693" s="43" customFormat="1" x14ac:dyDescent="0.25"/>
    <row r="694" s="43" customFormat="1" x14ac:dyDescent="0.25"/>
    <row r="695" s="43" customFormat="1" x14ac:dyDescent="0.25"/>
    <row r="696" s="43" customFormat="1" x14ac:dyDescent="0.25"/>
    <row r="697" s="43" customFormat="1" x14ac:dyDescent="0.25"/>
    <row r="698" s="43" customFormat="1" x14ac:dyDescent="0.25"/>
    <row r="699" s="43" customFormat="1" x14ac:dyDescent="0.25"/>
    <row r="700" s="43" customFormat="1" x14ac:dyDescent="0.25"/>
    <row r="701" s="43" customFormat="1" x14ac:dyDescent="0.25"/>
    <row r="702" s="43" customFormat="1" x14ac:dyDescent="0.25"/>
    <row r="703" s="43" customFormat="1" x14ac:dyDescent="0.25"/>
    <row r="704" s="43" customFormat="1" x14ac:dyDescent="0.25"/>
    <row r="705" s="43" customFormat="1" x14ac:dyDescent="0.25"/>
    <row r="706" s="43" customFormat="1" x14ac:dyDescent="0.25"/>
    <row r="707" s="43" customFormat="1" x14ac:dyDescent="0.25"/>
    <row r="708" s="43" customFormat="1" x14ac:dyDescent="0.25"/>
    <row r="709" s="43" customFormat="1" x14ac:dyDescent="0.25"/>
    <row r="710" s="43" customFormat="1" x14ac:dyDescent="0.25"/>
    <row r="711" s="43" customFormat="1" x14ac:dyDescent="0.25"/>
    <row r="712" s="43" customFormat="1" x14ac:dyDescent="0.25"/>
    <row r="713" s="43" customFormat="1" x14ac:dyDescent="0.25"/>
    <row r="714" s="43" customFormat="1" x14ac:dyDescent="0.25"/>
    <row r="715" s="43" customFormat="1" x14ac:dyDescent="0.25"/>
    <row r="716" s="43" customFormat="1" x14ac:dyDescent="0.25"/>
    <row r="717" s="43" customFormat="1" x14ac:dyDescent="0.25"/>
    <row r="718" s="43" customFormat="1" x14ac:dyDescent="0.25"/>
    <row r="719" s="43" customFormat="1" x14ac:dyDescent="0.25"/>
    <row r="720" s="43" customFormat="1" x14ac:dyDescent="0.25"/>
    <row r="721" s="43" customFormat="1" x14ac:dyDescent="0.25"/>
    <row r="722" s="43" customFormat="1" x14ac:dyDescent="0.25"/>
    <row r="723" s="43" customFormat="1" x14ac:dyDescent="0.25"/>
    <row r="724" s="43" customFormat="1" x14ac:dyDescent="0.25"/>
    <row r="725" s="43" customFormat="1" x14ac:dyDescent="0.25"/>
    <row r="726" s="43" customFormat="1" x14ac:dyDescent="0.25"/>
    <row r="727" s="43" customFormat="1" x14ac:dyDescent="0.25"/>
    <row r="728" s="43" customFormat="1" x14ac:dyDescent="0.25"/>
    <row r="729" s="43" customFormat="1" x14ac:dyDescent="0.25"/>
    <row r="730" s="43" customFormat="1" x14ac:dyDescent="0.25"/>
    <row r="731" s="43" customFormat="1" x14ac:dyDescent="0.25"/>
    <row r="732" s="43" customFormat="1" x14ac:dyDescent="0.25"/>
    <row r="733" s="43" customFormat="1" x14ac:dyDescent="0.25"/>
    <row r="734" s="43" customFormat="1" x14ac:dyDescent="0.25"/>
    <row r="735" s="43" customFormat="1" x14ac:dyDescent="0.25"/>
    <row r="736" s="43" customFormat="1" x14ac:dyDescent="0.25"/>
    <row r="737" s="43" customFormat="1" x14ac:dyDescent="0.25"/>
    <row r="738" s="43" customFormat="1" x14ac:dyDescent="0.25"/>
    <row r="739" s="43" customFormat="1" x14ac:dyDescent="0.25"/>
    <row r="740" s="43" customFormat="1" x14ac:dyDescent="0.25"/>
    <row r="741" s="43" customFormat="1" x14ac:dyDescent="0.25"/>
    <row r="742" s="43" customFormat="1" x14ac:dyDescent="0.25"/>
    <row r="743" s="43" customFormat="1" x14ac:dyDescent="0.25"/>
    <row r="744" s="43" customFormat="1" x14ac:dyDescent="0.25"/>
    <row r="745" s="43" customFormat="1" x14ac:dyDescent="0.25"/>
    <row r="746" s="43" customFormat="1" x14ac:dyDescent="0.25"/>
    <row r="747" s="43" customFormat="1" x14ac:dyDescent="0.25"/>
    <row r="748" s="43" customFormat="1" x14ac:dyDescent="0.25"/>
    <row r="749" s="43" customFormat="1" x14ac:dyDescent="0.25"/>
    <row r="750" s="43" customFormat="1" x14ac:dyDescent="0.25"/>
  </sheetData>
  <sortState ref="A7:K51">
    <sortCondition ref="J7"/>
  </sortState>
  <mergeCells count="1">
    <mergeCell ref="A3:J3"/>
  </mergeCells>
  <pageMargins left="0.51181102362204722" right="0.31496062992125984" top="0.74803149606299213" bottom="0.74803149606299213" header="0.31496062992125984" footer="0.31496062992125984"/>
  <pageSetup paperSize="9" scale="80" orientation="portrait" r:id="rId1"/>
  <rowBreaks count="1" manualBreakCount="1">
    <brk id="5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рейтинг</vt:lpstr>
      <vt:lpstr>итоговый </vt:lpstr>
      <vt:lpstr>основные</vt:lpstr>
      <vt:lpstr>дополнительные</vt:lpstr>
      <vt:lpstr>дополнительные!Область_печати</vt:lpstr>
      <vt:lpstr>основные!Область_печати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Эльвира Фатыйхова</dc:creator>
  <cp:lastModifiedBy>Фатыйхова</cp:lastModifiedBy>
  <cp:lastPrinted>2012-05-05T12:03:21Z</cp:lastPrinted>
  <dcterms:created xsi:type="dcterms:W3CDTF">2011-04-28T08:11:16Z</dcterms:created>
  <dcterms:modified xsi:type="dcterms:W3CDTF">2012-05-05T13:49:36Z</dcterms:modified>
</cp:coreProperties>
</file>