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445" windowWidth="19230" windowHeight="3375" tabRatio="614" firstSheet="1" activeTab="3"/>
  </bookViews>
  <sheets>
    <sheet name="рейтинг" sheetId="1" state="hidden" r:id="rId1"/>
    <sheet name="Итоговый общий" sheetId="80" r:id="rId2"/>
    <sheet name="Итоговый по группам" sheetId="81" r:id="rId3"/>
    <sheet name="Показатели" sheetId="79" r:id="rId4"/>
  </sheets>
  <definedNames>
    <definedName name="_xlnm._FilterDatabase" localSheetId="1" hidden="1">'Итоговый общий'!#REF!</definedName>
    <definedName name="_xlnm._FilterDatabase" localSheetId="2" hidden="1">'Итоговый по группам'!$B$6:$C$6</definedName>
    <definedName name="_xlnm.Print_Area" localSheetId="1">'Итоговый общий'!$B$2:$E$49</definedName>
    <definedName name="_xlnm.Print_Area" localSheetId="3">Показатели!$A$1:$T$54</definedName>
  </definedNames>
  <calcPr calcId="145621"/>
</workbook>
</file>

<file path=xl/calcChain.xml><?xml version="1.0" encoding="utf-8"?>
<calcChain xmlns="http://schemas.openxmlformats.org/spreadsheetml/2006/main">
  <c r="E3" i="79" l="1"/>
  <c r="L50" i="79" l="1"/>
  <c r="G3" i="79" l="1"/>
  <c r="Q3" i="79" l="1"/>
  <c r="I3" i="79"/>
  <c r="E50" i="79" l="1"/>
  <c r="F51" i="79" l="1"/>
  <c r="C10" i="1" l="1"/>
  <c r="C46" i="1"/>
  <c r="C29" i="1" l="1"/>
  <c r="C44" i="1" l="1"/>
  <c r="C9" i="1"/>
  <c r="C41" i="1"/>
  <c r="C34" i="1"/>
  <c r="C43" i="1"/>
  <c r="C27" i="1"/>
  <c r="C48" i="1"/>
  <c r="C7" i="1"/>
  <c r="C18" i="1"/>
  <c r="C21" i="1"/>
  <c r="C5" i="1"/>
  <c r="C13" i="1"/>
  <c r="C51" i="1"/>
  <c r="C24" i="1"/>
  <c r="C37" i="1"/>
  <c r="C28" i="1"/>
  <c r="C36" i="1"/>
  <c r="C30" i="1"/>
  <c r="C40" i="1"/>
  <c r="C32" i="1"/>
  <c r="C45" i="1"/>
  <c r="C23" i="1"/>
  <c r="C22" i="1"/>
  <c r="C6" i="1"/>
  <c r="C31" i="1"/>
  <c r="C47" i="1"/>
  <c r="C39" i="1"/>
  <c r="C12" i="1"/>
  <c r="C26" i="1"/>
  <c r="C35" i="1"/>
  <c r="C42" i="1"/>
  <c r="C38" i="1"/>
  <c r="C17" i="1"/>
  <c r="C11" i="1"/>
  <c r="C16" i="1"/>
  <c r="C15" i="1"/>
  <c r="C14" i="1"/>
  <c r="C19" i="1"/>
  <c r="C8" i="1"/>
  <c r="C20" i="1"/>
  <c r="C50" i="1"/>
  <c r="C25" i="1"/>
  <c r="C33" i="1"/>
  <c r="C49" i="1"/>
</calcChain>
</file>

<file path=xl/sharedStrings.xml><?xml version="1.0" encoding="utf-8"?>
<sst xmlns="http://schemas.openxmlformats.org/spreadsheetml/2006/main" count="308" uniqueCount="82">
  <si>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</si>
  <si>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</si>
  <si>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</si>
  <si>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</si>
  <si>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</si>
  <si>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</si>
  <si>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</si>
  <si>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</si>
  <si>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</si>
  <si>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</si>
  <si>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</si>
  <si>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</si>
  <si>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</si>
  <si>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</si>
  <si>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</si>
  <si>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</si>
  <si>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</si>
  <si>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</si>
  <si>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</si>
  <si>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</si>
  <si>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</si>
  <si>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</si>
  <si>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</si>
  <si>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</si>
  <si>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</si>
  <si>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</si>
  <si>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</si>
  <si>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</si>
  <si>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</si>
  <si>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</si>
  <si>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</si>
  <si>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</si>
  <si>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</si>
  <si>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</si>
  <si>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</si>
  <si>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</si>
  <si>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</si>
  <si>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</si>
  <si>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</si>
  <si>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</si>
  <si>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</si>
  <si>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</si>
  <si>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</si>
  <si>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</si>
  <si>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</si>
  <si>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</si>
  <si>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</si>
  <si>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</si>
  <si>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</si>
  <si>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</si>
  <si>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</si>
  <si>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</si>
  <si>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>Средняя по РТ</t>
  </si>
  <si>
    <t>ранг</t>
  </si>
  <si>
    <t>нормир. значение ДС, %</t>
  </si>
  <si>
    <t>Доля малых и средних предприятий в общем обороте всех предприятий,% (янв-дек 2012)</t>
  </si>
  <si>
    <t xml:space="preserve">Итоговый рейтинг                         </t>
  </si>
  <si>
    <t xml:space="preserve">    </t>
  </si>
  <si>
    <t>Муниципальные районы с центром - городом республиканского подчинения и городские округа</t>
  </si>
  <si>
    <t>Муниципальные районы, имеющие городское и сельское население</t>
  </si>
  <si>
    <t>Муниципальные районы, имеющие только сельское население</t>
  </si>
  <si>
    <t>-</t>
  </si>
  <si>
    <t>Изменение к январю-декабрю 2016 г.</t>
  </si>
  <si>
    <t xml:space="preserve">Налог. и неналог. доходы  на душу населения                              (янв-июнь 2017), рублей  </t>
  </si>
  <si>
    <t xml:space="preserve">Налог. и неналог. доходы                                (янв-июнь 2017), тыс.рублей  </t>
  </si>
  <si>
    <t xml:space="preserve">ЗП к МПБ                                                     (янв-июнь 2017), раз </t>
  </si>
  <si>
    <t>Инвест. в осн. капитал (без бюдж средств) в расчете на душу  по полному кругу (янв-июнь 2017), тыс. рублей</t>
  </si>
  <si>
    <t>Инвест. в осн. капитал (без бюдж средств)  по полному кругу (янв-июнь 2017), тыс. рублей</t>
  </si>
  <si>
    <t>Валовая продукция сельского хозяйства на одного работающего в сельском хозяйстве за  янв-июнь 2017. тыс. руб</t>
  </si>
  <si>
    <t>Валовая продукция сельского хозяйства за янв-июнь 2017 (по сельхоз организациям), тыс. руб</t>
  </si>
  <si>
    <t>Рейтинг муниципальных образований Республики Татарстан за январь - август  2017 года</t>
  </si>
  <si>
    <t>Ур. безраб. на 01.09.17(%)</t>
  </si>
  <si>
    <t>Добавленная стоимость на душу населения, тыс.руб. янв.-июнь 2017</t>
  </si>
  <si>
    <t>Добавленная стоимость тыс.руб. янв.-июнь 2017</t>
  </si>
  <si>
    <t>Общая площ. жилых домов, вв. в эксп. в расчете на душу населения (янв.-август 2017), кв.м.</t>
  </si>
  <si>
    <t>Общая площ. жилых домов, вв. в эксп. (янв.-август 2017), кв.м.</t>
  </si>
  <si>
    <t>Отгружено товаров собственного производства по чистым видам экономической деятельности на душу населения  янв.-август 2017, тыс. руб</t>
  </si>
  <si>
    <t>Отгружено товаров собственного производства по чистым видам экономической деятельности, янв.-август 2017, тыс. рублей</t>
  </si>
  <si>
    <t>Изменение к январю - июлю 2017 г.</t>
  </si>
  <si>
    <t xml:space="preserve">Рейтинг социально-экономического развития муниципальных районов и городских округов Республики Татарстан за январь - август 2017 года </t>
  </si>
  <si>
    <t xml:space="preserve">Рейтинг социально-экономического развития муниципальных районов и городских округов Республики Татарстан  за январь -август 2017 года </t>
  </si>
  <si>
    <t>Изменение к январю-июлю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</si>
</sst>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00"/>
    <numFmt numFmtId="167" formatCode="#,##0.0000"/>
  </numFmts>
  <fonts count="54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6"/>
      <color theme="6" tint="-0.249977111117893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008000"/>
        </stop>
        <stop position="1">
          <color rgb="FFFF3300"/>
        </stop>
      </gradient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24">
    <xf numFmtId="0" fontId="0" fillId="0" borderId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33" borderId="0" applyNumberFormat="0" applyAlignment="0" applyProtection="0"/>
    <xf numFmtId="0" fontId="18" fillId="6" borderId="4" applyNumberFormat="0" applyAlignment="0" applyProtection="0"/>
    <xf numFmtId="0" fontId="19" fillId="0" borderId="5" applyNumberFormat="0" applyFill="0" applyAlignment="0" applyProtection="0"/>
    <xf numFmtId="0" fontId="20" fillId="7" borderId="6" applyNumberFormat="0" applyAlignment="0" applyProtection="0"/>
    <xf numFmtId="0" fontId="21" fillId="0" borderId="0" applyNumberFormat="0" applyFill="0" applyBorder="0" applyAlignment="0" applyProtection="0"/>
    <xf numFmtId="0" fontId="8" fillId="8" borderId="7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4" fillId="3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/>
    <xf numFmtId="0" fontId="25" fillId="0" borderId="0"/>
    <xf numFmtId="0" fontId="7" fillId="8" borderId="7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31" fillId="0" borderId="0"/>
    <xf numFmtId="0" fontId="35" fillId="47" borderId="0" applyNumberFormat="0" applyBorder="0" applyAlignment="0" applyProtection="0"/>
    <xf numFmtId="0" fontId="35" fillId="44" borderId="0" applyNumberFormat="0" applyBorder="0" applyAlignment="0" applyProtection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35" fillId="0" borderId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5" fillId="48" borderId="30" applyNumberFormat="0" applyFont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35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31" fillId="0" borderId="0"/>
    <xf numFmtId="0" fontId="17" fillId="33" borderId="0" applyNumberFormat="0" applyAlignment="0" applyProtection="0"/>
    <xf numFmtId="0" fontId="6" fillId="0" borderId="0"/>
    <xf numFmtId="0" fontId="6" fillId="0" borderId="0"/>
    <xf numFmtId="0" fontId="6" fillId="0" borderId="0"/>
    <xf numFmtId="0" fontId="31" fillId="0" borderId="0"/>
    <xf numFmtId="0" fontId="17" fillId="33" borderId="0" applyNumberFormat="0" applyAlignment="0" applyProtection="0"/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17" fillId="33" borderId="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17" fillId="33" borderId="0" applyNumberFormat="0" applyAlignment="0" applyProtection="0"/>
    <xf numFmtId="0" fontId="2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39" borderId="0" applyNumberFormat="0" applyBorder="0" applyAlignment="0" applyProtection="0"/>
    <xf numFmtId="0" fontId="35" fillId="46" borderId="0" applyNumberFormat="0" applyBorder="0" applyAlignment="0" applyProtection="0"/>
    <xf numFmtId="0" fontId="35" fillId="43" borderId="0" applyNumberFormat="0" applyBorder="0" applyAlignment="0" applyProtection="0"/>
    <xf numFmtId="0" fontId="35" fillId="40" borderId="0" applyNumberFormat="0" applyBorder="0" applyAlignment="0" applyProtection="0"/>
    <xf numFmtId="0" fontId="35" fillId="38" borderId="0" applyNumberFormat="0" applyBorder="0" applyAlignment="0" applyProtection="0"/>
    <xf numFmtId="0" fontId="36" fillId="0" borderId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5" borderId="0" applyNumberFormat="0" applyBorder="0" applyAlignment="0" applyProtection="0"/>
    <xf numFmtId="0" fontId="35" fillId="0" borderId="0"/>
    <xf numFmtId="0" fontId="35" fillId="0" borderId="0"/>
    <xf numFmtId="0" fontId="36" fillId="0" borderId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17" fillId="6" borderId="31" applyNumberFormat="0" applyAlignment="0" applyProtection="0"/>
    <xf numFmtId="0" fontId="48" fillId="0" borderId="0"/>
    <xf numFmtId="0" fontId="4" fillId="0" borderId="0"/>
    <xf numFmtId="0" fontId="4" fillId="8" borderId="7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2" fillId="0" borderId="0"/>
    <xf numFmtId="0" fontId="5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31" fillId="0" borderId="0"/>
    <xf numFmtId="0" fontId="31" fillId="0" borderId="0"/>
    <xf numFmtId="0" fontId="31" fillId="0" borderId="0"/>
    <xf numFmtId="0" fontId="17" fillId="33" borderId="0" applyNumberFormat="0" applyAlignment="0" applyProtection="0"/>
    <xf numFmtId="0" fontId="25" fillId="0" borderId="0"/>
    <xf numFmtId="0" fontId="25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7" applyNumberFormat="0" applyFont="0" applyAlignment="0" applyProtection="0"/>
    <xf numFmtId="0" fontId="25" fillId="0" borderId="0"/>
    <xf numFmtId="0" fontId="25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3" fillId="0" borderId="0"/>
    <xf numFmtId="0" fontId="31" fillId="0" borderId="0"/>
    <xf numFmtId="0" fontId="31" fillId="0" borderId="0"/>
    <xf numFmtId="0" fontId="31" fillId="0" borderId="0"/>
    <xf numFmtId="0" fontId="17" fillId="33" borderId="0" applyNumberFormat="0" applyAlignment="0" applyProtection="0"/>
    <xf numFmtId="0" fontId="25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7" applyNumberFormat="0" applyFont="0" applyAlignment="0" applyProtection="0"/>
    <xf numFmtId="0" fontId="1" fillId="0" borderId="0"/>
    <xf numFmtId="0" fontId="34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7" applyNumberFormat="0" applyFont="0" applyAlignment="0" applyProtection="0"/>
    <xf numFmtId="0" fontId="1" fillId="0" borderId="0"/>
  </cellStyleXfs>
  <cellXfs count="126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26" fillId="0" borderId="12" xfId="42" applyBorder="1" applyAlignment="1">
      <alignment horizontal="center" vertical="center" wrapText="1" shrinkToFit="1"/>
    </xf>
    <xf numFmtId="0" fontId="26" fillId="0" borderId="11" xfId="42" applyBorder="1" applyAlignment="1">
      <alignment horizontal="center" vertical="center" wrapText="1" shrinkToFit="1"/>
    </xf>
    <xf numFmtId="0" fontId="17" fillId="34" borderId="13" xfId="10" applyFill="1" applyBorder="1" applyAlignment="1">
      <alignment vertical="center" wrapText="1"/>
    </xf>
    <xf numFmtId="0" fontId="26" fillId="34" borderId="15" xfId="42" applyFill="1" applyBorder="1" applyAlignment="1">
      <alignment horizontal="center"/>
    </xf>
    <xf numFmtId="0" fontId="26" fillId="34" borderId="14" xfId="42" applyFill="1" applyBorder="1" applyAlignment="1">
      <alignment horizontal="center"/>
    </xf>
    <xf numFmtId="0" fontId="17" fillId="33" borderId="16" xfId="10" applyFill="1" applyBorder="1" applyAlignment="1">
      <alignment vertical="center" wrapText="1"/>
    </xf>
    <xf numFmtId="0" fontId="26" fillId="33" borderId="18" xfId="42" applyFill="1" applyBorder="1" applyAlignment="1">
      <alignment horizontal="center"/>
    </xf>
    <xf numFmtId="0" fontId="26" fillId="33" borderId="17" xfId="42" applyFill="1" applyBorder="1" applyAlignment="1">
      <alignment horizontal="center"/>
    </xf>
    <xf numFmtId="0" fontId="17" fillId="34" borderId="16" xfId="10" applyFill="1" applyBorder="1" applyAlignment="1">
      <alignment vertical="center" wrapText="1"/>
    </xf>
    <xf numFmtId="0" fontId="26" fillId="34" borderId="18" xfId="42" applyFill="1" applyBorder="1" applyAlignment="1">
      <alignment horizontal="center"/>
    </xf>
    <xf numFmtId="0" fontId="26" fillId="34" borderId="17" xfId="42" applyFill="1" applyBorder="1" applyAlignment="1">
      <alignment horizontal="center"/>
    </xf>
    <xf numFmtId="0" fontId="17" fillId="34" borderId="19" xfId="10" applyFill="1" applyBorder="1" applyAlignment="1">
      <alignment vertical="center" wrapText="1"/>
    </xf>
    <xf numFmtId="0" fontId="26" fillId="34" borderId="21" xfId="42" applyFill="1" applyBorder="1" applyAlignment="1">
      <alignment horizontal="center"/>
    </xf>
    <xf numFmtId="0" fontId="26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26" fillId="35" borderId="24" xfId="42" applyFill="1" applyBorder="1" applyAlignment="1">
      <alignment horizontal="center"/>
    </xf>
    <xf numFmtId="0" fontId="26" fillId="35" borderId="23" xfId="42" applyFill="1" applyBorder="1" applyAlignment="1">
      <alignment horizontal="center"/>
    </xf>
    <xf numFmtId="0" fontId="17" fillId="35" borderId="16" xfId="10" applyFill="1" applyBorder="1" applyAlignment="1">
      <alignment vertical="center" wrapText="1"/>
    </xf>
    <xf numFmtId="0" fontId="26" fillId="35" borderId="18" xfId="42" applyFill="1" applyBorder="1" applyAlignment="1">
      <alignment horizontal="center"/>
    </xf>
    <xf numFmtId="0" fontId="26" fillId="35" borderId="17" xfId="42" applyFill="1" applyBorder="1" applyAlignment="1">
      <alignment horizontal="center"/>
    </xf>
    <xf numFmtId="0" fontId="17" fillId="34" borderId="10" xfId="10" applyFill="1" applyBorder="1" applyAlignment="1">
      <alignment vertical="center" wrapText="1"/>
    </xf>
    <xf numFmtId="0" fontId="26" fillId="34" borderId="25" xfId="42" applyFill="1" applyBorder="1" applyAlignment="1">
      <alignment horizontal="center"/>
    </xf>
    <xf numFmtId="0" fontId="26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17" fillId="34" borderId="28" xfId="10" applyFill="1" applyBorder="1" applyAlignment="1">
      <alignment horizontal="center"/>
    </xf>
    <xf numFmtId="0" fontId="17" fillId="33" borderId="29" xfId="10" applyFill="1" applyBorder="1" applyAlignment="1">
      <alignment horizontal="center"/>
    </xf>
    <xf numFmtId="0" fontId="17" fillId="34" borderId="29" xfId="10" applyFill="1" applyBorder="1" applyAlignment="1">
      <alignment horizontal="center"/>
    </xf>
    <xf numFmtId="0" fontId="17" fillId="34" borderId="0" xfId="10" applyFill="1" applyBorder="1" applyAlignment="1">
      <alignment horizontal="center"/>
    </xf>
    <xf numFmtId="0" fontId="17" fillId="35" borderId="29" xfId="10" applyFill="1" applyBorder="1" applyAlignment="1">
      <alignment horizontal="center"/>
    </xf>
    <xf numFmtId="0" fontId="17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30" fillId="0" borderId="27" xfId="0" applyNumberFormat="1" applyFont="1" applyBorder="1" applyAlignment="1">
      <alignment horizontal="center" wrapText="1"/>
    </xf>
    <xf numFmtId="0" fontId="37" fillId="36" borderId="0" xfId="0" applyFont="1" applyFill="1" applyAlignment="1"/>
    <xf numFmtId="0" fontId="0" fillId="36" borderId="0" xfId="0" applyFill="1"/>
    <xf numFmtId="0" fontId="33" fillId="36" borderId="27" xfId="0" applyFont="1" applyFill="1" applyBorder="1" applyAlignment="1">
      <alignment vertical="center" wrapText="1"/>
    </xf>
    <xf numFmtId="0" fontId="0" fillId="0" borderId="0" xfId="0"/>
    <xf numFmtId="0" fontId="32" fillId="0" borderId="27" xfId="0" applyFont="1" applyFill="1" applyBorder="1" applyAlignment="1">
      <alignment horizontal="left" vertical="center" wrapText="1"/>
    </xf>
    <xf numFmtId="0" fontId="0" fillId="0" borderId="0" xfId="0" applyBorder="1"/>
    <xf numFmtId="0" fontId="32" fillId="0" borderId="27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3" fillId="0" borderId="0" xfId="0" applyFont="1" applyBorder="1"/>
    <xf numFmtId="0" fontId="46" fillId="36" borderId="0" xfId="0" applyFont="1" applyFill="1"/>
    <xf numFmtId="0" fontId="47" fillId="36" borderId="27" xfId="0" applyFont="1" applyFill="1" applyBorder="1" applyAlignment="1">
      <alignment vertical="center" wrapText="1"/>
    </xf>
    <xf numFmtId="0" fontId="47" fillId="53" borderId="27" xfId="0" applyFont="1" applyFill="1" applyBorder="1" applyAlignment="1">
      <alignment horizontal="center" vertical="center" wrapText="1"/>
    </xf>
    <xf numFmtId="0" fontId="47" fillId="54" borderId="27" xfId="0" applyFont="1" applyFill="1" applyBorder="1" applyAlignment="1">
      <alignment horizontal="center" vertical="center" wrapText="1"/>
    </xf>
    <xf numFmtId="0" fontId="47" fillId="50" borderId="27" xfId="0" applyFont="1" applyFill="1" applyBorder="1" applyAlignment="1">
      <alignment horizontal="center" vertical="center" wrapText="1"/>
    </xf>
    <xf numFmtId="0" fontId="47" fillId="55" borderId="27" xfId="0" applyFont="1" applyFill="1" applyBorder="1" applyAlignment="1">
      <alignment horizontal="center" vertical="center" wrapText="1"/>
    </xf>
    <xf numFmtId="0" fontId="47" fillId="52" borderId="27" xfId="0" applyFont="1" applyFill="1" applyBorder="1" applyAlignment="1">
      <alignment horizontal="center" vertical="center" wrapText="1"/>
    </xf>
    <xf numFmtId="0" fontId="47" fillId="56" borderId="27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 wrapText="1"/>
    </xf>
    <xf numFmtId="164" fontId="29" fillId="58" borderId="27" xfId="0" applyNumberFormat="1" applyFont="1" applyFill="1" applyBorder="1" applyAlignment="1">
      <alignment horizontal="center" vertical="center" wrapText="1"/>
    </xf>
    <xf numFmtId="0" fontId="29" fillId="58" borderId="27" xfId="0" applyFont="1" applyFill="1" applyBorder="1" applyAlignment="1">
      <alignment horizontal="center" vertical="center" wrapText="1"/>
    </xf>
    <xf numFmtId="4" fontId="32" fillId="0" borderId="27" xfId="0" applyNumberFormat="1" applyFont="1" applyBorder="1" applyAlignment="1">
      <alignment vertical="center" wrapText="1"/>
    </xf>
    <xf numFmtId="0" fontId="33" fillId="0" borderId="27" xfId="0" applyFont="1" applyFill="1" applyBorder="1" applyAlignment="1">
      <alignment vertical="center" wrapText="1"/>
    </xf>
    <xf numFmtId="0" fontId="0" fillId="0" borderId="0" xfId="0" applyFill="1"/>
    <xf numFmtId="0" fontId="24" fillId="36" borderId="0" xfId="0" applyFont="1" applyFill="1"/>
    <xf numFmtId="0" fontId="49" fillId="36" borderId="0" xfId="0" applyFont="1" applyFill="1" applyBorder="1" applyAlignment="1">
      <alignment vertical="center" wrapText="1"/>
    </xf>
    <xf numFmtId="0" fontId="49" fillId="36" borderId="0" xfId="0" applyFont="1" applyFill="1" applyBorder="1" applyAlignment="1">
      <alignment horizontal="center" vertical="center" wrapText="1"/>
    </xf>
    <xf numFmtId="4" fontId="51" fillId="36" borderId="27" xfId="0" applyNumberFormat="1" applyFont="1" applyFill="1" applyBorder="1" applyAlignment="1">
      <alignment horizontal="center" vertical="center" wrapText="1"/>
    </xf>
    <xf numFmtId="0" fontId="0" fillId="36" borderId="0" xfId="0" applyFill="1" applyBorder="1"/>
    <xf numFmtId="1" fontId="0" fillId="0" borderId="0" xfId="0" applyNumberFormat="1"/>
    <xf numFmtId="2" fontId="0" fillId="0" borderId="33" xfId="0" applyNumberFormat="1" applyBorder="1" applyAlignment="1">
      <alignment horizontal="center"/>
    </xf>
    <xf numFmtId="0" fontId="0" fillId="36" borderId="34" xfId="0" applyFill="1" applyBorder="1" applyAlignment="1">
      <alignment horizontal="center"/>
    </xf>
    <xf numFmtId="0" fontId="41" fillId="37" borderId="34" xfId="0" applyFont="1" applyFill="1" applyBorder="1" applyAlignment="1">
      <alignment horizontal="center"/>
    </xf>
    <xf numFmtId="0" fontId="0" fillId="36" borderId="34" xfId="0" applyFont="1" applyFill="1" applyBorder="1" applyAlignment="1">
      <alignment horizontal="center" vertical="center" wrapText="1"/>
    </xf>
    <xf numFmtId="0" fontId="0" fillId="36" borderId="34" xfId="0" applyFill="1" applyBorder="1" applyAlignment="1">
      <alignment horizontal="center" vertical="center"/>
    </xf>
    <xf numFmtId="0" fontId="0" fillId="0" borderId="34" xfId="0" applyBorder="1"/>
    <xf numFmtId="0" fontId="41" fillId="57" borderId="34" xfId="0" applyFont="1" applyFill="1" applyBorder="1" applyAlignment="1" applyProtection="1">
      <alignment horizontal="center"/>
      <protection locked="0"/>
    </xf>
    <xf numFmtId="0" fontId="43" fillId="51" borderId="34" xfId="0" applyFont="1" applyFill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 shrinkToFit="1"/>
    </xf>
    <xf numFmtId="0" fontId="42" fillId="49" borderId="34" xfId="0" applyFont="1" applyFill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 shrinkToFit="1"/>
    </xf>
    <xf numFmtId="0" fontId="0" fillId="0" borderId="34" xfId="0" applyNumberFormat="1" applyFont="1" applyBorder="1"/>
    <xf numFmtId="164" fontId="3" fillId="58" borderId="27" xfId="104" applyNumberFormat="1" applyFont="1" applyFill="1" applyBorder="1" applyAlignment="1">
      <alignment horizontal="center" vertical="center"/>
    </xf>
    <xf numFmtId="3" fontId="3" fillId="58" borderId="27" xfId="0" applyNumberFormat="1" applyFont="1" applyFill="1" applyBorder="1" applyAlignment="1">
      <alignment horizontal="center" wrapText="1"/>
    </xf>
    <xf numFmtId="165" fontId="3" fillId="58" borderId="27" xfId="82" applyNumberFormat="1" applyFont="1" applyFill="1" applyBorder="1" applyAlignment="1">
      <alignment horizontal="center"/>
    </xf>
    <xf numFmtId="164" fontId="46" fillId="58" borderId="27" xfId="104" applyNumberFormat="1" applyFont="1" applyFill="1" applyBorder="1" applyAlignment="1">
      <alignment horizontal="center" vertical="center"/>
    </xf>
    <xf numFmtId="3" fontId="46" fillId="58" borderId="27" xfId="0" applyNumberFormat="1" applyFont="1" applyFill="1" applyBorder="1" applyAlignment="1">
      <alignment horizontal="center" wrapText="1"/>
    </xf>
    <xf numFmtId="165" fontId="46" fillId="58" borderId="27" xfId="82" applyNumberFormat="1" applyFont="1" applyFill="1" applyBorder="1" applyAlignment="1">
      <alignment horizontal="center"/>
    </xf>
    <xf numFmtId="10" fontId="44" fillId="36" borderId="27" xfId="0" applyNumberFormat="1" applyFont="1" applyFill="1" applyBorder="1"/>
    <xf numFmtId="0" fontId="0" fillId="36" borderId="33" xfId="0" applyFill="1" applyBorder="1" applyAlignment="1">
      <alignment horizontal="center"/>
    </xf>
    <xf numFmtId="2" fontId="32" fillId="36" borderId="27" xfId="0" applyNumberFormat="1" applyFont="1" applyFill="1" applyBorder="1" applyAlignment="1">
      <alignment horizontal="center" vertical="center"/>
    </xf>
    <xf numFmtId="3" fontId="29" fillId="36" borderId="27" xfId="0" applyNumberFormat="1" applyFont="1" applyFill="1" applyBorder="1" applyAlignment="1">
      <alignment horizontal="center" vertical="center" wrapText="1"/>
    </xf>
    <xf numFmtId="1" fontId="45" fillId="36" borderId="27" xfId="0" applyNumberFormat="1" applyFont="1" applyFill="1" applyBorder="1" applyAlignment="1">
      <alignment horizontal="right"/>
    </xf>
    <xf numFmtId="2" fontId="3" fillId="36" borderId="27" xfId="0" applyNumberFormat="1" applyFont="1" applyFill="1" applyBorder="1" applyAlignment="1">
      <alignment horizontal="center" vertical="center"/>
    </xf>
    <xf numFmtId="1" fontId="3" fillId="36" borderId="27" xfId="0" applyNumberFormat="1" applyFont="1" applyFill="1" applyBorder="1" applyAlignment="1">
      <alignment horizontal="center"/>
    </xf>
    <xf numFmtId="2" fontId="3" fillId="36" borderId="27" xfId="0" applyNumberFormat="1" applyFont="1" applyFill="1" applyBorder="1" applyAlignment="1" applyProtection="1">
      <alignment horizontal="center" vertical="center"/>
      <protection locked="0"/>
    </xf>
    <xf numFmtId="1" fontId="46" fillId="36" borderId="27" xfId="0" applyNumberFormat="1" applyFont="1" applyFill="1" applyBorder="1" applyAlignment="1">
      <alignment horizontal="center"/>
    </xf>
    <xf numFmtId="2" fontId="46" fillId="36" borderId="27" xfId="0" applyNumberFormat="1" applyFont="1" applyFill="1" applyBorder="1" applyAlignment="1">
      <alignment horizontal="center" vertical="center"/>
    </xf>
    <xf numFmtId="164" fontId="3" fillId="36" borderId="27" xfId="0" applyNumberFormat="1" applyFont="1" applyFill="1" applyBorder="1" applyAlignment="1">
      <alignment horizontal="center" vertical="center"/>
    </xf>
    <xf numFmtId="2" fontId="49" fillId="36" borderId="0" xfId="0" applyNumberFormat="1" applyFont="1" applyFill="1" applyBorder="1" applyAlignment="1">
      <alignment horizontal="center" vertical="center" wrapText="1"/>
    </xf>
    <xf numFmtId="1" fontId="49" fillId="36" borderId="0" xfId="0" applyNumberFormat="1" applyFont="1" applyFill="1" applyBorder="1" applyAlignment="1">
      <alignment horizontal="center" vertical="center" wrapText="1"/>
    </xf>
    <xf numFmtId="1" fontId="49" fillId="36" borderId="0" xfId="0" applyNumberFormat="1" applyFont="1" applyFill="1" applyBorder="1" applyAlignment="1">
      <alignment vertical="center" wrapText="1"/>
    </xf>
    <xf numFmtId="1" fontId="33" fillId="36" borderId="27" xfId="0" applyNumberFormat="1" applyFont="1" applyFill="1" applyBorder="1" applyAlignment="1">
      <alignment horizontal="center"/>
    </xf>
    <xf numFmtId="164" fontId="50" fillId="36" borderId="0" xfId="104" applyNumberFormat="1" applyFont="1" applyFill="1" applyBorder="1" applyAlignment="1">
      <alignment horizontal="center" vertical="center"/>
    </xf>
    <xf numFmtId="3" fontId="49" fillId="36" borderId="0" xfId="0" applyNumberFormat="1" applyFont="1" applyFill="1" applyBorder="1" applyAlignment="1">
      <alignment horizontal="center" wrapText="1"/>
    </xf>
    <xf numFmtId="165" fontId="49" fillId="36" borderId="0" xfId="82" applyNumberFormat="1" applyFont="1" applyFill="1" applyBorder="1" applyAlignment="1">
      <alignment horizontal="center"/>
    </xf>
    <xf numFmtId="167" fontId="49" fillId="36" borderId="0" xfId="0" applyNumberFormat="1" applyFont="1" applyFill="1" applyBorder="1" applyAlignment="1">
      <alignment horizontal="center" wrapText="1"/>
    </xf>
    <xf numFmtId="0" fontId="21" fillId="36" borderId="0" xfId="0" applyFont="1" applyFill="1"/>
    <xf numFmtId="165" fontId="32" fillId="36" borderId="27" xfId="0" applyNumberFormat="1" applyFont="1" applyFill="1" applyBorder="1" applyAlignment="1">
      <alignment horizontal="center" vertical="center"/>
    </xf>
    <xf numFmtId="0" fontId="29" fillId="36" borderId="27" xfId="0" applyFont="1" applyFill="1" applyBorder="1" applyAlignment="1">
      <alignment horizontal="center" vertical="center" wrapText="1"/>
    </xf>
    <xf numFmtId="2" fontId="0" fillId="36" borderId="33" xfId="0" applyNumberFormat="1" applyFill="1" applyBorder="1" applyAlignment="1">
      <alignment horizontal="center"/>
    </xf>
    <xf numFmtId="166" fontId="29" fillId="36" borderId="27" xfId="0" applyNumberFormat="1" applyFont="1" applyFill="1" applyBorder="1" applyAlignment="1">
      <alignment horizontal="center" vertical="center" wrapText="1"/>
    </xf>
    <xf numFmtId="165" fontId="0" fillId="36" borderId="33" xfId="0" applyNumberFormat="1" applyFill="1" applyBorder="1" applyAlignment="1">
      <alignment horizontal="center"/>
    </xf>
    <xf numFmtId="2" fontId="29" fillId="36" borderId="27" xfId="0" applyNumberFormat="1" applyFont="1" applyFill="1" applyBorder="1" applyAlignment="1">
      <alignment horizontal="center" vertical="center" wrapText="1"/>
    </xf>
    <xf numFmtId="2" fontId="38" fillId="36" borderId="27" xfId="0" applyNumberFormat="1" applyFont="1" applyFill="1" applyBorder="1" applyAlignment="1">
      <alignment horizontal="center" vertical="center"/>
    </xf>
    <xf numFmtId="0" fontId="23" fillId="36" borderId="27" xfId="0" applyFont="1" applyFill="1" applyBorder="1" applyAlignment="1">
      <alignment horizontal="center"/>
    </xf>
    <xf numFmtId="3" fontId="3" fillId="36" borderId="27" xfId="0" applyNumberFormat="1" applyFont="1" applyFill="1" applyBorder="1" applyAlignment="1">
      <alignment horizontal="center" wrapText="1"/>
    </xf>
    <xf numFmtId="3" fontId="44" fillId="36" borderId="27" xfId="0" applyNumberFormat="1" applyFont="1" applyFill="1" applyBorder="1" applyAlignment="1">
      <alignment horizontal="center"/>
    </xf>
    <xf numFmtId="0" fontId="0" fillId="36" borderId="32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42" fillId="59" borderId="34" xfId="0" applyFont="1" applyFill="1" applyBorder="1" applyAlignment="1">
      <alignment horizontal="center" vertical="center" wrapText="1"/>
    </xf>
    <xf numFmtId="0" fontId="42" fillId="60" borderId="34" xfId="0" applyFont="1" applyFill="1" applyBorder="1" applyAlignment="1">
      <alignment horizontal="center"/>
    </xf>
    <xf numFmtId="164" fontId="3" fillId="36" borderId="27" xfId="104" applyNumberFormat="1" applyFont="1" applyFill="1" applyBorder="1" applyAlignment="1">
      <alignment horizontal="center" vertical="center"/>
    </xf>
    <xf numFmtId="165" fontId="3" fillId="36" borderId="27" xfId="82" applyNumberFormat="1" applyFont="1" applyFill="1" applyBorder="1" applyAlignment="1">
      <alignment horizontal="center"/>
    </xf>
  </cellXfs>
  <cellStyles count="1424">
    <cellStyle name="20% - Акцент1" xfId="19" builtinId="30" customBuiltin="1"/>
    <cellStyle name="20% - Акцент1 2" xfId="47"/>
    <cellStyle name="20% - Акцент1 2 2" xfId="130"/>
    <cellStyle name="20% - Акцент1 2 2 2" xfId="257"/>
    <cellStyle name="20% - Акцент1 2 2 2 2" xfId="495"/>
    <cellStyle name="20% - Акцент1 2 2 2 2 2" xfId="1390"/>
    <cellStyle name="20% - Акцент1 2 2 2 2 3" xfId="947"/>
    <cellStyle name="20% - Акцент1 2 2 2 3" xfId="1170"/>
    <cellStyle name="20% - Акцент1 2 2 2 4" xfId="725"/>
    <cellStyle name="20% - Акцент1 2 2 3" xfId="393"/>
    <cellStyle name="20% - Акцент1 2 2 3 2" xfId="1288"/>
    <cellStyle name="20% - Акцент1 2 2 3 3" xfId="845"/>
    <cellStyle name="20% - Акцент1 2 2 4" xfId="1068"/>
    <cellStyle name="20% - Акцент1 2 2 5" xfId="623"/>
    <cellStyle name="20% - Акцент1 2 3" xfId="85"/>
    <cellStyle name="20% - Акцент1 2 3 2" xfId="218"/>
    <cellStyle name="20% - Акцент1 2 3 2 2" xfId="456"/>
    <cellStyle name="20% - Акцент1 2 3 2 2 2" xfId="1351"/>
    <cellStyle name="20% - Акцент1 2 3 2 2 3" xfId="908"/>
    <cellStyle name="20% - Акцент1 2 3 2 3" xfId="1131"/>
    <cellStyle name="20% - Акцент1 2 3 2 4" xfId="686"/>
    <cellStyle name="20% - Акцент1 2 3 3" xfId="354"/>
    <cellStyle name="20% - Акцент1 2 3 3 2" xfId="1249"/>
    <cellStyle name="20% - Акцент1 2 3 3 3" xfId="806"/>
    <cellStyle name="20% - Акцент1 2 3 4" xfId="1029"/>
    <cellStyle name="20% - Акцент1 2 3 5" xfId="584"/>
    <cellStyle name="20% - Акцент1 2 4" xfId="188"/>
    <cellStyle name="20% - Акцент1 2 4 2" xfId="426"/>
    <cellStyle name="20% - Акцент1 2 4 2 2" xfId="1321"/>
    <cellStyle name="20% - Акцент1 2 4 2 3" xfId="878"/>
    <cellStyle name="20% - Акцент1 2 4 3" xfId="1101"/>
    <cellStyle name="20% - Акцент1 2 4 4" xfId="656"/>
    <cellStyle name="20% - Акцент1 2 5" xfId="323"/>
    <cellStyle name="20% - Акцент1 2 5 2" xfId="1219"/>
    <cellStyle name="20% - Акцент1 2 5 3" xfId="776"/>
    <cellStyle name="20% - Акцент1 2 6" xfId="999"/>
    <cellStyle name="20% - Акцент1 2 7" xfId="554"/>
    <cellStyle name="20% - Акцент1 2_Итоговый рейтинг" xfId="160"/>
    <cellStyle name="20% - Акцент1 3" xfId="112"/>
    <cellStyle name="20% - Акцент1 3 2" xfId="240"/>
    <cellStyle name="20% - Акцент1 3 2 2" xfId="478"/>
    <cellStyle name="20% - Акцент1 3 2 2 2" xfId="1373"/>
    <cellStyle name="20% - Акцент1 3 2 2 3" xfId="930"/>
    <cellStyle name="20% - Акцент1 3 2 3" xfId="1153"/>
    <cellStyle name="20% - Акцент1 3 2 4" xfId="708"/>
    <cellStyle name="20% - Акцент1 3 3" xfId="376"/>
    <cellStyle name="20% - Акцент1 3 3 2" xfId="1271"/>
    <cellStyle name="20% - Акцент1 3 3 3" xfId="828"/>
    <cellStyle name="20% - Акцент1 3 4" xfId="1051"/>
    <cellStyle name="20% - Акцент1 3 5" xfId="606"/>
    <cellStyle name="20% - Акцент1 4" xfId="63"/>
    <cellStyle name="20% - Акцент1 4 2" xfId="201"/>
    <cellStyle name="20% - Акцент1 4 2 2" xfId="439"/>
    <cellStyle name="20% - Акцент1 4 2 2 2" xfId="1334"/>
    <cellStyle name="20% - Акцент1 4 2 2 3" xfId="891"/>
    <cellStyle name="20% - Акцент1 4 2 3" xfId="1114"/>
    <cellStyle name="20% - Акцент1 4 2 4" xfId="669"/>
    <cellStyle name="20% - Акцент1 4 3" xfId="336"/>
    <cellStyle name="20% - Акцент1 4 3 2" xfId="1232"/>
    <cellStyle name="20% - Акцент1 4 3 3" xfId="789"/>
    <cellStyle name="20% - Акцент1 4 4" xfId="1012"/>
    <cellStyle name="20% - Акцент1 4 5" xfId="567"/>
    <cellStyle name="20% - Акцент1 5" xfId="175"/>
    <cellStyle name="20% - Акцент1 5 2" xfId="413"/>
    <cellStyle name="20% - Акцент1 5 2 2" xfId="1308"/>
    <cellStyle name="20% - Акцент1 5 2 3" xfId="865"/>
    <cellStyle name="20% - Акцент1 5 3" xfId="1088"/>
    <cellStyle name="20% - Акцент1 5 4" xfId="643"/>
    <cellStyle name="20% - Акцент1 6" xfId="278"/>
    <cellStyle name="20% - Акцент1 6 2" xfId="514"/>
    <cellStyle name="20% - Акцент1 6 2 2" xfId="1409"/>
    <cellStyle name="20% - Акцент1 6 2 3" xfId="966"/>
    <cellStyle name="20% - Акцент1 6 3" xfId="1189"/>
    <cellStyle name="20% - Акцент1 6 4" xfId="744"/>
    <cellStyle name="20% - Акцент1 7" xfId="300"/>
    <cellStyle name="20% - Акцент1 7 2" xfId="1206"/>
    <cellStyle name="20% - Акцент1 7 3" xfId="762"/>
    <cellStyle name="20% - Акцент1 8" xfId="986"/>
    <cellStyle name="20% - Акцент1 9" xfId="535"/>
    <cellStyle name="20% - Акцент2" xfId="23" builtinId="34" customBuiltin="1"/>
    <cellStyle name="20% - Акцент2 2" xfId="49"/>
    <cellStyle name="20% - Акцент2 2 2" xfId="132"/>
    <cellStyle name="20% - Акцент2 2 2 2" xfId="259"/>
    <cellStyle name="20% - Акцент2 2 2 2 2" xfId="497"/>
    <cellStyle name="20% - Акцент2 2 2 2 2 2" xfId="1392"/>
    <cellStyle name="20% - Акцент2 2 2 2 2 3" xfId="949"/>
    <cellStyle name="20% - Акцент2 2 2 2 3" xfId="1172"/>
    <cellStyle name="20% - Акцент2 2 2 2 4" xfId="727"/>
    <cellStyle name="20% - Акцент2 2 2 3" xfId="395"/>
    <cellStyle name="20% - Акцент2 2 2 3 2" xfId="1290"/>
    <cellStyle name="20% - Акцент2 2 2 3 3" xfId="847"/>
    <cellStyle name="20% - Акцент2 2 2 4" xfId="1070"/>
    <cellStyle name="20% - Акцент2 2 2 5" xfId="625"/>
    <cellStyle name="20% - Акцент2 2 3" xfId="87"/>
    <cellStyle name="20% - Акцент2 2 3 2" xfId="220"/>
    <cellStyle name="20% - Акцент2 2 3 2 2" xfId="458"/>
    <cellStyle name="20% - Акцент2 2 3 2 2 2" xfId="1353"/>
    <cellStyle name="20% - Акцент2 2 3 2 2 3" xfId="910"/>
    <cellStyle name="20% - Акцент2 2 3 2 3" xfId="1133"/>
    <cellStyle name="20% - Акцент2 2 3 2 4" xfId="688"/>
    <cellStyle name="20% - Акцент2 2 3 3" xfId="356"/>
    <cellStyle name="20% - Акцент2 2 3 3 2" xfId="1251"/>
    <cellStyle name="20% - Акцент2 2 3 3 3" xfId="808"/>
    <cellStyle name="20% - Акцент2 2 3 4" xfId="1031"/>
    <cellStyle name="20% - Акцент2 2 3 5" xfId="586"/>
    <cellStyle name="20% - Акцент2 2 4" xfId="190"/>
    <cellStyle name="20% - Акцент2 2 4 2" xfId="428"/>
    <cellStyle name="20% - Акцент2 2 4 2 2" xfId="1323"/>
    <cellStyle name="20% - Акцент2 2 4 2 3" xfId="880"/>
    <cellStyle name="20% - Акцент2 2 4 3" xfId="1103"/>
    <cellStyle name="20% - Акцент2 2 4 4" xfId="658"/>
    <cellStyle name="20% - Акцент2 2 5" xfId="325"/>
    <cellStyle name="20% - Акцент2 2 5 2" xfId="1221"/>
    <cellStyle name="20% - Акцент2 2 5 3" xfId="778"/>
    <cellStyle name="20% - Акцент2 2 6" xfId="1001"/>
    <cellStyle name="20% - Акцент2 2 7" xfId="556"/>
    <cellStyle name="20% - Акцент2 2_Итоговый рейтинг" xfId="156"/>
    <cellStyle name="20% - Акцент2 3" xfId="114"/>
    <cellStyle name="20% - Акцент2 3 2" xfId="242"/>
    <cellStyle name="20% - Акцент2 3 2 2" xfId="480"/>
    <cellStyle name="20% - Акцент2 3 2 2 2" xfId="1375"/>
    <cellStyle name="20% - Акцент2 3 2 2 3" xfId="932"/>
    <cellStyle name="20% - Акцент2 3 2 3" xfId="1155"/>
    <cellStyle name="20% - Акцент2 3 2 4" xfId="710"/>
    <cellStyle name="20% - Акцент2 3 3" xfId="378"/>
    <cellStyle name="20% - Акцент2 3 3 2" xfId="1273"/>
    <cellStyle name="20% - Акцент2 3 3 3" xfId="830"/>
    <cellStyle name="20% - Акцент2 3 4" xfId="1053"/>
    <cellStyle name="20% - Акцент2 3 5" xfId="608"/>
    <cellStyle name="20% - Акцент2 4" xfId="65"/>
    <cellStyle name="20% - Акцент2 4 2" xfId="203"/>
    <cellStyle name="20% - Акцент2 4 2 2" xfId="441"/>
    <cellStyle name="20% - Акцент2 4 2 2 2" xfId="1336"/>
    <cellStyle name="20% - Акцент2 4 2 2 3" xfId="893"/>
    <cellStyle name="20% - Акцент2 4 2 3" xfId="1116"/>
    <cellStyle name="20% - Акцент2 4 2 4" xfId="671"/>
    <cellStyle name="20% - Акцент2 4 3" xfId="338"/>
    <cellStyle name="20% - Акцент2 4 3 2" xfId="1234"/>
    <cellStyle name="20% - Акцент2 4 3 3" xfId="791"/>
    <cellStyle name="20% - Акцент2 4 4" xfId="1014"/>
    <cellStyle name="20% - Акцент2 4 5" xfId="569"/>
    <cellStyle name="20% - Акцент2 5" xfId="177"/>
    <cellStyle name="20% - Акцент2 5 2" xfId="415"/>
    <cellStyle name="20% - Акцент2 5 2 2" xfId="1310"/>
    <cellStyle name="20% - Акцент2 5 2 3" xfId="867"/>
    <cellStyle name="20% - Акцент2 5 3" xfId="1090"/>
    <cellStyle name="20% - Акцент2 5 4" xfId="645"/>
    <cellStyle name="20% - Акцент2 6" xfId="279"/>
    <cellStyle name="20% - Акцент2 6 2" xfId="515"/>
    <cellStyle name="20% - Акцент2 6 2 2" xfId="1410"/>
    <cellStyle name="20% - Акцент2 6 2 3" xfId="967"/>
    <cellStyle name="20% - Акцент2 6 3" xfId="1190"/>
    <cellStyle name="20% - Акцент2 6 4" xfId="745"/>
    <cellStyle name="20% - Акцент2 7" xfId="302"/>
    <cellStyle name="20% - Акцент2 7 2" xfId="1208"/>
    <cellStyle name="20% - Акцент2 7 3" xfId="764"/>
    <cellStyle name="20% - Акцент2 8" xfId="988"/>
    <cellStyle name="20% - Акцент2 9" xfId="537"/>
    <cellStyle name="20% - Акцент3" xfId="27" builtinId="38" customBuiltin="1"/>
    <cellStyle name="20% - Акцент3 2" xfId="51"/>
    <cellStyle name="20% - Акцент3 2 2" xfId="134"/>
    <cellStyle name="20% - Акцент3 2 2 2" xfId="261"/>
    <cellStyle name="20% - Акцент3 2 2 2 2" xfId="499"/>
    <cellStyle name="20% - Акцент3 2 2 2 2 2" xfId="1394"/>
    <cellStyle name="20% - Акцент3 2 2 2 2 3" xfId="951"/>
    <cellStyle name="20% - Акцент3 2 2 2 3" xfId="1174"/>
    <cellStyle name="20% - Акцент3 2 2 2 4" xfId="729"/>
    <cellStyle name="20% - Акцент3 2 2 3" xfId="397"/>
    <cellStyle name="20% - Акцент3 2 2 3 2" xfId="1292"/>
    <cellStyle name="20% - Акцент3 2 2 3 3" xfId="849"/>
    <cellStyle name="20% - Акцент3 2 2 4" xfId="1072"/>
    <cellStyle name="20% - Акцент3 2 2 5" xfId="627"/>
    <cellStyle name="20% - Акцент3 2 3" xfId="89"/>
    <cellStyle name="20% - Акцент3 2 3 2" xfId="222"/>
    <cellStyle name="20% - Акцент3 2 3 2 2" xfId="460"/>
    <cellStyle name="20% - Акцент3 2 3 2 2 2" xfId="1355"/>
    <cellStyle name="20% - Акцент3 2 3 2 2 3" xfId="912"/>
    <cellStyle name="20% - Акцент3 2 3 2 3" xfId="1135"/>
    <cellStyle name="20% - Акцент3 2 3 2 4" xfId="690"/>
    <cellStyle name="20% - Акцент3 2 3 3" xfId="358"/>
    <cellStyle name="20% - Акцент3 2 3 3 2" xfId="1253"/>
    <cellStyle name="20% - Акцент3 2 3 3 3" xfId="810"/>
    <cellStyle name="20% - Акцент3 2 3 4" xfId="1033"/>
    <cellStyle name="20% - Акцент3 2 3 5" xfId="588"/>
    <cellStyle name="20% - Акцент3 2 4" xfId="192"/>
    <cellStyle name="20% - Акцент3 2 4 2" xfId="430"/>
    <cellStyle name="20% - Акцент3 2 4 2 2" xfId="1325"/>
    <cellStyle name="20% - Акцент3 2 4 2 3" xfId="882"/>
    <cellStyle name="20% - Акцент3 2 4 3" xfId="1105"/>
    <cellStyle name="20% - Акцент3 2 4 4" xfId="660"/>
    <cellStyle name="20% - Акцент3 2 5" xfId="327"/>
    <cellStyle name="20% - Акцент3 2 5 2" xfId="1223"/>
    <cellStyle name="20% - Акцент3 2 5 3" xfId="780"/>
    <cellStyle name="20% - Акцент3 2 6" xfId="1003"/>
    <cellStyle name="20% - Акцент3 2 7" xfId="558"/>
    <cellStyle name="20% - Акцент3 2_Итоговый рейтинг" xfId="159"/>
    <cellStyle name="20% - Акцент3 3" xfId="116"/>
    <cellStyle name="20% - Акцент3 3 2" xfId="244"/>
    <cellStyle name="20% - Акцент3 3 2 2" xfId="482"/>
    <cellStyle name="20% - Акцент3 3 2 2 2" xfId="1377"/>
    <cellStyle name="20% - Акцент3 3 2 2 3" xfId="934"/>
    <cellStyle name="20% - Акцент3 3 2 3" xfId="1157"/>
    <cellStyle name="20% - Акцент3 3 2 4" xfId="712"/>
    <cellStyle name="20% - Акцент3 3 3" xfId="380"/>
    <cellStyle name="20% - Акцент3 3 3 2" xfId="1275"/>
    <cellStyle name="20% - Акцент3 3 3 3" xfId="832"/>
    <cellStyle name="20% - Акцент3 3 4" xfId="1055"/>
    <cellStyle name="20% - Акцент3 3 5" xfId="610"/>
    <cellStyle name="20% - Акцент3 4" xfId="67"/>
    <cellStyle name="20% - Акцент3 4 2" xfId="205"/>
    <cellStyle name="20% - Акцент3 4 2 2" xfId="443"/>
    <cellStyle name="20% - Акцент3 4 2 2 2" xfId="1338"/>
    <cellStyle name="20% - Акцент3 4 2 2 3" xfId="895"/>
    <cellStyle name="20% - Акцент3 4 2 3" xfId="1118"/>
    <cellStyle name="20% - Акцент3 4 2 4" xfId="673"/>
    <cellStyle name="20% - Акцент3 4 3" xfId="340"/>
    <cellStyle name="20% - Акцент3 4 3 2" xfId="1236"/>
    <cellStyle name="20% - Акцент3 4 3 3" xfId="793"/>
    <cellStyle name="20% - Акцент3 4 4" xfId="1016"/>
    <cellStyle name="20% - Акцент3 4 5" xfId="571"/>
    <cellStyle name="20% - Акцент3 5" xfId="179"/>
    <cellStyle name="20% - Акцент3 5 2" xfId="417"/>
    <cellStyle name="20% - Акцент3 5 2 2" xfId="1312"/>
    <cellStyle name="20% - Акцент3 5 2 3" xfId="869"/>
    <cellStyle name="20% - Акцент3 5 3" xfId="1092"/>
    <cellStyle name="20% - Акцент3 5 4" xfId="647"/>
    <cellStyle name="20% - Акцент3 6" xfId="280"/>
    <cellStyle name="20% - Акцент3 6 2" xfId="516"/>
    <cellStyle name="20% - Акцент3 6 2 2" xfId="1411"/>
    <cellStyle name="20% - Акцент3 6 2 3" xfId="968"/>
    <cellStyle name="20% - Акцент3 6 3" xfId="1191"/>
    <cellStyle name="20% - Акцент3 6 4" xfId="746"/>
    <cellStyle name="20% - Акцент3 7" xfId="304"/>
    <cellStyle name="20% - Акцент3 7 2" xfId="1210"/>
    <cellStyle name="20% - Акцент3 7 3" xfId="766"/>
    <cellStyle name="20% - Акцент3 8" xfId="990"/>
    <cellStyle name="20% - Акцент3 9" xfId="539"/>
    <cellStyle name="20% - Акцент4" xfId="31" builtinId="42" customBuiltin="1"/>
    <cellStyle name="20% - Акцент4 2" xfId="53"/>
    <cellStyle name="20% - Акцент4 2 2" xfId="136"/>
    <cellStyle name="20% - Акцент4 2 2 2" xfId="263"/>
    <cellStyle name="20% - Акцент4 2 2 2 2" xfId="501"/>
    <cellStyle name="20% - Акцент4 2 2 2 2 2" xfId="1396"/>
    <cellStyle name="20% - Акцент4 2 2 2 2 3" xfId="953"/>
    <cellStyle name="20% - Акцент4 2 2 2 3" xfId="1176"/>
    <cellStyle name="20% - Акцент4 2 2 2 4" xfId="731"/>
    <cellStyle name="20% - Акцент4 2 2 3" xfId="399"/>
    <cellStyle name="20% - Акцент4 2 2 3 2" xfId="1294"/>
    <cellStyle name="20% - Акцент4 2 2 3 3" xfId="851"/>
    <cellStyle name="20% - Акцент4 2 2 4" xfId="1074"/>
    <cellStyle name="20% - Акцент4 2 2 5" xfId="629"/>
    <cellStyle name="20% - Акцент4 2 3" xfId="91"/>
    <cellStyle name="20% - Акцент4 2 3 2" xfId="224"/>
    <cellStyle name="20% - Акцент4 2 3 2 2" xfId="462"/>
    <cellStyle name="20% - Акцент4 2 3 2 2 2" xfId="1357"/>
    <cellStyle name="20% - Акцент4 2 3 2 2 3" xfId="914"/>
    <cellStyle name="20% - Акцент4 2 3 2 3" xfId="1137"/>
    <cellStyle name="20% - Акцент4 2 3 2 4" xfId="692"/>
    <cellStyle name="20% - Акцент4 2 3 3" xfId="360"/>
    <cellStyle name="20% - Акцент4 2 3 3 2" xfId="1255"/>
    <cellStyle name="20% - Акцент4 2 3 3 3" xfId="812"/>
    <cellStyle name="20% - Акцент4 2 3 4" xfId="1035"/>
    <cellStyle name="20% - Акцент4 2 3 5" xfId="590"/>
    <cellStyle name="20% - Акцент4 2 4" xfId="194"/>
    <cellStyle name="20% - Акцент4 2 4 2" xfId="432"/>
    <cellStyle name="20% - Акцент4 2 4 2 2" xfId="1327"/>
    <cellStyle name="20% - Акцент4 2 4 2 3" xfId="884"/>
    <cellStyle name="20% - Акцент4 2 4 3" xfId="1107"/>
    <cellStyle name="20% - Акцент4 2 4 4" xfId="662"/>
    <cellStyle name="20% - Акцент4 2 5" xfId="329"/>
    <cellStyle name="20% - Акцент4 2 5 2" xfId="1225"/>
    <cellStyle name="20% - Акцент4 2 5 3" xfId="782"/>
    <cellStyle name="20% - Акцент4 2 6" xfId="1005"/>
    <cellStyle name="20% - Акцент4 2 7" xfId="560"/>
    <cellStyle name="20% - Акцент4 2_Итоговый рейтинг" xfId="163"/>
    <cellStyle name="20% - Акцент4 3" xfId="118"/>
    <cellStyle name="20% - Акцент4 3 2" xfId="246"/>
    <cellStyle name="20% - Акцент4 3 2 2" xfId="484"/>
    <cellStyle name="20% - Акцент4 3 2 2 2" xfId="1379"/>
    <cellStyle name="20% - Акцент4 3 2 2 3" xfId="936"/>
    <cellStyle name="20% - Акцент4 3 2 3" xfId="1159"/>
    <cellStyle name="20% - Акцент4 3 2 4" xfId="714"/>
    <cellStyle name="20% - Акцент4 3 3" xfId="382"/>
    <cellStyle name="20% - Акцент4 3 3 2" xfId="1277"/>
    <cellStyle name="20% - Акцент4 3 3 3" xfId="834"/>
    <cellStyle name="20% - Акцент4 3 4" xfId="1057"/>
    <cellStyle name="20% - Акцент4 3 5" xfId="612"/>
    <cellStyle name="20% - Акцент4 4" xfId="70"/>
    <cellStyle name="20% - Акцент4 4 2" xfId="207"/>
    <cellStyle name="20% - Акцент4 4 2 2" xfId="445"/>
    <cellStyle name="20% - Акцент4 4 2 2 2" xfId="1340"/>
    <cellStyle name="20% - Акцент4 4 2 2 3" xfId="897"/>
    <cellStyle name="20% - Акцент4 4 2 3" xfId="1120"/>
    <cellStyle name="20% - Акцент4 4 2 4" xfId="675"/>
    <cellStyle name="20% - Акцент4 4 3" xfId="342"/>
    <cellStyle name="20% - Акцент4 4 3 2" xfId="1238"/>
    <cellStyle name="20% - Акцент4 4 3 3" xfId="795"/>
    <cellStyle name="20% - Акцент4 4 4" xfId="1018"/>
    <cellStyle name="20% - Акцент4 4 5" xfId="573"/>
    <cellStyle name="20% - Акцент4 5" xfId="181"/>
    <cellStyle name="20% - Акцент4 5 2" xfId="419"/>
    <cellStyle name="20% - Акцент4 5 2 2" xfId="1314"/>
    <cellStyle name="20% - Акцент4 5 2 3" xfId="871"/>
    <cellStyle name="20% - Акцент4 5 3" xfId="1094"/>
    <cellStyle name="20% - Акцент4 5 4" xfId="649"/>
    <cellStyle name="20% - Акцент4 6" xfId="281"/>
    <cellStyle name="20% - Акцент4 6 2" xfId="517"/>
    <cellStyle name="20% - Акцент4 6 2 2" xfId="1412"/>
    <cellStyle name="20% - Акцент4 6 2 3" xfId="969"/>
    <cellStyle name="20% - Акцент4 6 3" xfId="1192"/>
    <cellStyle name="20% - Акцент4 6 4" xfId="747"/>
    <cellStyle name="20% - Акцент4 7" xfId="306"/>
    <cellStyle name="20% - Акцент4 7 2" xfId="1212"/>
    <cellStyle name="20% - Акцент4 7 3" xfId="768"/>
    <cellStyle name="20% - Акцент4 8" xfId="992"/>
    <cellStyle name="20% - Акцент4 9" xfId="541"/>
    <cellStyle name="20% - Акцент5" xfId="35" builtinId="46" customBuiltin="1"/>
    <cellStyle name="20% - Акцент5 2" xfId="55"/>
    <cellStyle name="20% - Акцент5 2 2" xfId="138"/>
    <cellStyle name="20% - Акцент5 2 2 2" xfId="265"/>
    <cellStyle name="20% - Акцент5 2 2 2 2" xfId="503"/>
    <cellStyle name="20% - Акцент5 2 2 2 2 2" xfId="1398"/>
    <cellStyle name="20% - Акцент5 2 2 2 2 3" xfId="955"/>
    <cellStyle name="20% - Акцент5 2 2 2 3" xfId="1178"/>
    <cellStyle name="20% - Акцент5 2 2 2 4" xfId="733"/>
    <cellStyle name="20% - Акцент5 2 2 3" xfId="401"/>
    <cellStyle name="20% - Акцент5 2 2 3 2" xfId="1296"/>
    <cellStyle name="20% - Акцент5 2 2 3 3" xfId="853"/>
    <cellStyle name="20% - Акцент5 2 2 4" xfId="1076"/>
    <cellStyle name="20% - Акцент5 2 2 5" xfId="631"/>
    <cellStyle name="20% - Акцент5 2 3" xfId="93"/>
    <cellStyle name="20% - Акцент5 2 3 2" xfId="226"/>
    <cellStyle name="20% - Акцент5 2 3 2 2" xfId="464"/>
    <cellStyle name="20% - Акцент5 2 3 2 2 2" xfId="1359"/>
    <cellStyle name="20% - Акцент5 2 3 2 2 3" xfId="916"/>
    <cellStyle name="20% - Акцент5 2 3 2 3" xfId="1139"/>
    <cellStyle name="20% - Акцент5 2 3 2 4" xfId="694"/>
    <cellStyle name="20% - Акцент5 2 3 3" xfId="362"/>
    <cellStyle name="20% - Акцент5 2 3 3 2" xfId="1257"/>
    <cellStyle name="20% - Акцент5 2 3 3 3" xfId="814"/>
    <cellStyle name="20% - Акцент5 2 3 4" xfId="1037"/>
    <cellStyle name="20% - Акцент5 2 3 5" xfId="592"/>
    <cellStyle name="20% - Акцент5 2 4" xfId="196"/>
    <cellStyle name="20% - Акцент5 2 4 2" xfId="434"/>
    <cellStyle name="20% - Акцент5 2 4 2 2" xfId="1329"/>
    <cellStyle name="20% - Акцент5 2 4 2 3" xfId="886"/>
    <cellStyle name="20% - Акцент5 2 4 3" xfId="1109"/>
    <cellStyle name="20% - Акцент5 2 4 4" xfId="664"/>
    <cellStyle name="20% - Акцент5 2 5" xfId="331"/>
    <cellStyle name="20% - Акцент5 2 5 2" xfId="1227"/>
    <cellStyle name="20% - Акцент5 2 5 3" xfId="784"/>
    <cellStyle name="20% - Акцент5 2 6" xfId="1007"/>
    <cellStyle name="20% - Акцент5 2 7" xfId="562"/>
    <cellStyle name="20% - Акцент5 2_Итоговый рейтинг" xfId="162"/>
    <cellStyle name="20% - Акцент5 3" xfId="120"/>
    <cellStyle name="20% - Акцент5 3 2" xfId="248"/>
    <cellStyle name="20% - Акцент5 3 2 2" xfId="486"/>
    <cellStyle name="20% - Акцент5 3 2 2 2" xfId="1381"/>
    <cellStyle name="20% - Акцент5 3 2 2 3" xfId="938"/>
    <cellStyle name="20% - Акцент5 3 2 3" xfId="1161"/>
    <cellStyle name="20% - Акцент5 3 2 4" xfId="716"/>
    <cellStyle name="20% - Акцент5 3 3" xfId="384"/>
    <cellStyle name="20% - Акцент5 3 3 2" xfId="1279"/>
    <cellStyle name="20% - Акцент5 3 3 3" xfId="836"/>
    <cellStyle name="20% - Акцент5 3 4" xfId="1059"/>
    <cellStyle name="20% - Акцент5 3 5" xfId="614"/>
    <cellStyle name="20% - Акцент5 4" xfId="73"/>
    <cellStyle name="20% - Акцент5 4 2" xfId="209"/>
    <cellStyle name="20% - Акцент5 4 2 2" xfId="447"/>
    <cellStyle name="20% - Акцент5 4 2 2 2" xfId="1342"/>
    <cellStyle name="20% - Акцент5 4 2 2 3" xfId="899"/>
    <cellStyle name="20% - Акцент5 4 2 3" xfId="1122"/>
    <cellStyle name="20% - Акцент5 4 2 4" xfId="677"/>
    <cellStyle name="20% - Акцент5 4 3" xfId="344"/>
    <cellStyle name="20% - Акцент5 4 3 2" xfId="1240"/>
    <cellStyle name="20% - Акцент5 4 3 3" xfId="797"/>
    <cellStyle name="20% - Акцент5 4 4" xfId="1020"/>
    <cellStyle name="20% - Акцент5 4 5" xfId="575"/>
    <cellStyle name="20% - Акцент5 5" xfId="183"/>
    <cellStyle name="20% - Акцент5 5 2" xfId="421"/>
    <cellStyle name="20% - Акцент5 5 2 2" xfId="1316"/>
    <cellStyle name="20% - Акцент5 5 2 3" xfId="873"/>
    <cellStyle name="20% - Акцент5 5 3" xfId="1096"/>
    <cellStyle name="20% - Акцент5 5 4" xfId="651"/>
    <cellStyle name="20% - Акцент5 6" xfId="282"/>
    <cellStyle name="20% - Акцент5 6 2" xfId="518"/>
    <cellStyle name="20% - Акцент5 6 2 2" xfId="1413"/>
    <cellStyle name="20% - Акцент5 6 2 3" xfId="970"/>
    <cellStyle name="20% - Акцент5 6 3" xfId="1193"/>
    <cellStyle name="20% - Акцент5 6 4" xfId="748"/>
    <cellStyle name="20% - Акцент5 7" xfId="308"/>
    <cellStyle name="20% - Акцент5 7 2" xfId="1214"/>
    <cellStyle name="20% - Акцент5 7 3" xfId="770"/>
    <cellStyle name="20% - Акцент5 8" xfId="994"/>
    <cellStyle name="20% - Акцент5 9" xfId="543"/>
    <cellStyle name="20% - Акцент6" xfId="39" builtinId="50" customBuiltin="1"/>
    <cellStyle name="20% - Акцент6 2" xfId="57"/>
    <cellStyle name="20% - Акцент6 2 2" xfId="140"/>
    <cellStyle name="20% - Акцент6 2 2 2" xfId="267"/>
    <cellStyle name="20% - Акцент6 2 2 2 2" xfId="505"/>
    <cellStyle name="20% - Акцент6 2 2 2 2 2" xfId="1400"/>
    <cellStyle name="20% - Акцент6 2 2 2 2 3" xfId="957"/>
    <cellStyle name="20% - Акцент6 2 2 2 3" xfId="1180"/>
    <cellStyle name="20% - Акцент6 2 2 2 4" xfId="735"/>
    <cellStyle name="20% - Акцент6 2 2 3" xfId="403"/>
    <cellStyle name="20% - Акцент6 2 2 3 2" xfId="1298"/>
    <cellStyle name="20% - Акцент6 2 2 3 3" xfId="855"/>
    <cellStyle name="20% - Акцент6 2 2 4" xfId="1078"/>
    <cellStyle name="20% - Акцент6 2 2 5" xfId="633"/>
    <cellStyle name="20% - Акцент6 2 3" xfId="95"/>
    <cellStyle name="20% - Акцент6 2 3 2" xfId="228"/>
    <cellStyle name="20% - Акцент6 2 3 2 2" xfId="466"/>
    <cellStyle name="20% - Акцент6 2 3 2 2 2" xfId="1361"/>
    <cellStyle name="20% - Акцент6 2 3 2 2 3" xfId="918"/>
    <cellStyle name="20% - Акцент6 2 3 2 3" xfId="1141"/>
    <cellStyle name="20% - Акцент6 2 3 2 4" xfId="696"/>
    <cellStyle name="20% - Акцент6 2 3 3" xfId="364"/>
    <cellStyle name="20% - Акцент6 2 3 3 2" xfId="1259"/>
    <cellStyle name="20% - Акцент6 2 3 3 3" xfId="816"/>
    <cellStyle name="20% - Акцент6 2 3 4" xfId="1039"/>
    <cellStyle name="20% - Акцент6 2 3 5" xfId="594"/>
    <cellStyle name="20% - Акцент6 2 4" xfId="198"/>
    <cellStyle name="20% - Акцент6 2 4 2" xfId="436"/>
    <cellStyle name="20% - Акцент6 2 4 2 2" xfId="1331"/>
    <cellStyle name="20% - Акцент6 2 4 2 3" xfId="888"/>
    <cellStyle name="20% - Акцент6 2 4 3" xfId="1111"/>
    <cellStyle name="20% - Акцент6 2 4 4" xfId="666"/>
    <cellStyle name="20% - Акцент6 2 5" xfId="333"/>
    <cellStyle name="20% - Акцент6 2 5 2" xfId="1229"/>
    <cellStyle name="20% - Акцент6 2 5 3" xfId="786"/>
    <cellStyle name="20% - Акцент6 2 6" xfId="1009"/>
    <cellStyle name="20% - Акцент6 2 7" xfId="564"/>
    <cellStyle name="20% - Акцент6 2_Итоговый рейтинг" xfId="158"/>
    <cellStyle name="20% - Акцент6 3" xfId="122"/>
    <cellStyle name="20% - Акцент6 3 2" xfId="250"/>
    <cellStyle name="20% - Акцент6 3 2 2" xfId="488"/>
    <cellStyle name="20% - Акцент6 3 2 2 2" xfId="1383"/>
    <cellStyle name="20% - Акцент6 3 2 2 3" xfId="940"/>
    <cellStyle name="20% - Акцент6 3 2 3" xfId="1163"/>
    <cellStyle name="20% - Акцент6 3 2 4" xfId="718"/>
    <cellStyle name="20% - Акцент6 3 3" xfId="386"/>
    <cellStyle name="20% - Акцент6 3 3 2" xfId="1281"/>
    <cellStyle name="20% - Акцент6 3 3 3" xfId="838"/>
    <cellStyle name="20% - Акцент6 3 4" xfId="1061"/>
    <cellStyle name="20% - Акцент6 3 5" xfId="616"/>
    <cellStyle name="20% - Акцент6 4" xfId="75"/>
    <cellStyle name="20% - Акцент6 4 2" xfId="211"/>
    <cellStyle name="20% - Акцент6 4 2 2" xfId="449"/>
    <cellStyle name="20% - Акцент6 4 2 2 2" xfId="1344"/>
    <cellStyle name="20% - Акцент6 4 2 2 3" xfId="901"/>
    <cellStyle name="20% - Акцент6 4 2 3" xfId="1124"/>
    <cellStyle name="20% - Акцент6 4 2 4" xfId="679"/>
    <cellStyle name="20% - Акцент6 4 3" xfId="346"/>
    <cellStyle name="20% - Акцент6 4 3 2" xfId="1242"/>
    <cellStyle name="20% - Акцент6 4 3 3" xfId="799"/>
    <cellStyle name="20% - Акцент6 4 4" xfId="1022"/>
    <cellStyle name="20% - Акцент6 4 5" xfId="577"/>
    <cellStyle name="20% - Акцент6 5" xfId="185"/>
    <cellStyle name="20% - Акцент6 5 2" xfId="423"/>
    <cellStyle name="20% - Акцент6 5 2 2" xfId="1318"/>
    <cellStyle name="20% - Акцент6 5 2 3" xfId="875"/>
    <cellStyle name="20% - Акцент6 5 3" xfId="1098"/>
    <cellStyle name="20% - Акцент6 5 4" xfId="653"/>
    <cellStyle name="20% - Акцент6 6" xfId="283"/>
    <cellStyle name="20% - Акцент6 6 2" xfId="519"/>
    <cellStyle name="20% - Акцент6 6 2 2" xfId="1414"/>
    <cellStyle name="20% - Акцент6 6 2 3" xfId="971"/>
    <cellStyle name="20% - Акцент6 6 3" xfId="1194"/>
    <cellStyle name="20% - Акцент6 6 4" xfId="749"/>
    <cellStyle name="20% - Акцент6 7" xfId="310"/>
    <cellStyle name="20% - Акцент6 7 2" xfId="1216"/>
    <cellStyle name="20% - Акцент6 7 3" xfId="772"/>
    <cellStyle name="20% - Акцент6 8" xfId="996"/>
    <cellStyle name="20% - Акцент6 9" xfId="545"/>
    <cellStyle name="40% - Акцент1" xfId="20" builtinId="31" customBuiltin="1"/>
    <cellStyle name="40% - Акцент1 2" xfId="48"/>
    <cellStyle name="40% - Акцент1 2 2" xfId="131"/>
    <cellStyle name="40% - Акцент1 2 2 2" xfId="258"/>
    <cellStyle name="40% - Акцент1 2 2 2 2" xfId="496"/>
    <cellStyle name="40% - Акцент1 2 2 2 2 2" xfId="1391"/>
    <cellStyle name="40% - Акцент1 2 2 2 2 3" xfId="948"/>
    <cellStyle name="40% - Акцент1 2 2 2 3" xfId="1171"/>
    <cellStyle name="40% - Акцент1 2 2 2 4" xfId="726"/>
    <cellStyle name="40% - Акцент1 2 2 3" xfId="394"/>
    <cellStyle name="40% - Акцент1 2 2 3 2" xfId="1289"/>
    <cellStyle name="40% - Акцент1 2 2 3 3" xfId="846"/>
    <cellStyle name="40% - Акцент1 2 2 4" xfId="1069"/>
    <cellStyle name="40% - Акцент1 2 2 5" xfId="624"/>
    <cellStyle name="40% - Акцент1 2 3" xfId="86"/>
    <cellStyle name="40% - Акцент1 2 3 2" xfId="219"/>
    <cellStyle name="40% - Акцент1 2 3 2 2" xfId="457"/>
    <cellStyle name="40% - Акцент1 2 3 2 2 2" xfId="1352"/>
    <cellStyle name="40% - Акцент1 2 3 2 2 3" xfId="909"/>
    <cellStyle name="40% - Акцент1 2 3 2 3" xfId="1132"/>
    <cellStyle name="40% - Акцент1 2 3 2 4" xfId="687"/>
    <cellStyle name="40% - Акцент1 2 3 3" xfId="355"/>
    <cellStyle name="40% - Акцент1 2 3 3 2" xfId="1250"/>
    <cellStyle name="40% - Акцент1 2 3 3 3" xfId="807"/>
    <cellStyle name="40% - Акцент1 2 3 4" xfId="1030"/>
    <cellStyle name="40% - Акцент1 2 3 5" xfId="585"/>
    <cellStyle name="40% - Акцент1 2 4" xfId="189"/>
    <cellStyle name="40% - Акцент1 2 4 2" xfId="427"/>
    <cellStyle name="40% - Акцент1 2 4 2 2" xfId="1322"/>
    <cellStyle name="40% - Акцент1 2 4 2 3" xfId="879"/>
    <cellStyle name="40% - Акцент1 2 4 3" xfId="1102"/>
    <cellStyle name="40% - Акцент1 2 4 4" xfId="657"/>
    <cellStyle name="40% - Акцент1 2 5" xfId="324"/>
    <cellStyle name="40% - Акцент1 2 5 2" xfId="1220"/>
    <cellStyle name="40% - Акцент1 2 5 3" xfId="777"/>
    <cellStyle name="40% - Акцент1 2 6" xfId="1000"/>
    <cellStyle name="40% - Акцент1 2 7" xfId="555"/>
    <cellStyle name="40% - Акцент1 2_Итоговый рейтинг" xfId="173"/>
    <cellStyle name="40% - Акцент1 3" xfId="113"/>
    <cellStyle name="40% - Акцент1 3 2" xfId="241"/>
    <cellStyle name="40% - Акцент1 3 2 2" xfId="479"/>
    <cellStyle name="40% - Акцент1 3 2 2 2" xfId="1374"/>
    <cellStyle name="40% - Акцент1 3 2 2 3" xfId="931"/>
    <cellStyle name="40% - Акцент1 3 2 3" xfId="1154"/>
    <cellStyle name="40% - Акцент1 3 2 4" xfId="709"/>
    <cellStyle name="40% - Акцент1 3 3" xfId="377"/>
    <cellStyle name="40% - Акцент1 3 3 2" xfId="1272"/>
    <cellStyle name="40% - Акцент1 3 3 3" xfId="829"/>
    <cellStyle name="40% - Акцент1 3 4" xfId="1052"/>
    <cellStyle name="40% - Акцент1 3 5" xfId="607"/>
    <cellStyle name="40% - Акцент1 4" xfId="64"/>
    <cellStyle name="40% - Акцент1 4 2" xfId="202"/>
    <cellStyle name="40% - Акцент1 4 2 2" xfId="440"/>
    <cellStyle name="40% - Акцент1 4 2 2 2" xfId="1335"/>
    <cellStyle name="40% - Акцент1 4 2 2 3" xfId="892"/>
    <cellStyle name="40% - Акцент1 4 2 3" xfId="1115"/>
    <cellStyle name="40% - Акцент1 4 2 4" xfId="670"/>
    <cellStyle name="40% - Акцент1 4 3" xfId="337"/>
    <cellStyle name="40% - Акцент1 4 3 2" xfId="1233"/>
    <cellStyle name="40% - Акцент1 4 3 3" xfId="790"/>
    <cellStyle name="40% - Акцент1 4 4" xfId="1013"/>
    <cellStyle name="40% - Акцент1 4 5" xfId="568"/>
    <cellStyle name="40% - Акцент1 5" xfId="176"/>
    <cellStyle name="40% - Акцент1 5 2" xfId="414"/>
    <cellStyle name="40% - Акцент1 5 2 2" xfId="1309"/>
    <cellStyle name="40% - Акцент1 5 2 3" xfId="866"/>
    <cellStyle name="40% - Акцент1 5 3" xfId="1089"/>
    <cellStyle name="40% - Акцент1 5 4" xfId="644"/>
    <cellStyle name="40% - Акцент1 6" xfId="284"/>
    <cellStyle name="40% - Акцент1 6 2" xfId="520"/>
    <cellStyle name="40% - Акцент1 6 2 2" xfId="1415"/>
    <cellStyle name="40% - Акцент1 6 2 3" xfId="972"/>
    <cellStyle name="40% - Акцент1 6 3" xfId="1195"/>
    <cellStyle name="40% - Акцент1 6 4" xfId="750"/>
    <cellStyle name="40% - Акцент1 7" xfId="301"/>
    <cellStyle name="40% - Акцент1 7 2" xfId="1207"/>
    <cellStyle name="40% - Акцент1 7 3" xfId="763"/>
    <cellStyle name="40% - Акцент1 8" xfId="987"/>
    <cellStyle name="40% - Акцент1 9" xfId="536"/>
    <cellStyle name="40% - Акцент2" xfId="24" builtinId="35" customBuiltin="1"/>
    <cellStyle name="40% - Акцент2 2" xfId="50"/>
    <cellStyle name="40% - Акцент2 2 2" xfId="133"/>
    <cellStyle name="40% - Акцент2 2 2 2" xfId="260"/>
    <cellStyle name="40% - Акцент2 2 2 2 2" xfId="498"/>
    <cellStyle name="40% - Акцент2 2 2 2 2 2" xfId="1393"/>
    <cellStyle name="40% - Акцент2 2 2 2 2 3" xfId="950"/>
    <cellStyle name="40% - Акцент2 2 2 2 3" xfId="1173"/>
    <cellStyle name="40% - Акцент2 2 2 2 4" xfId="728"/>
    <cellStyle name="40% - Акцент2 2 2 3" xfId="396"/>
    <cellStyle name="40% - Акцент2 2 2 3 2" xfId="1291"/>
    <cellStyle name="40% - Акцент2 2 2 3 3" xfId="848"/>
    <cellStyle name="40% - Акцент2 2 2 4" xfId="1071"/>
    <cellStyle name="40% - Акцент2 2 2 5" xfId="626"/>
    <cellStyle name="40% - Акцент2 2 3" xfId="88"/>
    <cellStyle name="40% - Акцент2 2 3 2" xfId="221"/>
    <cellStyle name="40% - Акцент2 2 3 2 2" xfId="459"/>
    <cellStyle name="40% - Акцент2 2 3 2 2 2" xfId="1354"/>
    <cellStyle name="40% - Акцент2 2 3 2 2 3" xfId="911"/>
    <cellStyle name="40% - Акцент2 2 3 2 3" xfId="1134"/>
    <cellStyle name="40% - Акцент2 2 3 2 4" xfId="689"/>
    <cellStyle name="40% - Акцент2 2 3 3" xfId="357"/>
    <cellStyle name="40% - Акцент2 2 3 3 2" xfId="1252"/>
    <cellStyle name="40% - Акцент2 2 3 3 3" xfId="809"/>
    <cellStyle name="40% - Акцент2 2 3 4" xfId="1032"/>
    <cellStyle name="40% - Акцент2 2 3 5" xfId="587"/>
    <cellStyle name="40% - Акцент2 2 4" xfId="191"/>
    <cellStyle name="40% - Акцент2 2 4 2" xfId="429"/>
    <cellStyle name="40% - Акцент2 2 4 2 2" xfId="1324"/>
    <cellStyle name="40% - Акцент2 2 4 2 3" xfId="881"/>
    <cellStyle name="40% - Акцент2 2 4 3" xfId="1104"/>
    <cellStyle name="40% - Акцент2 2 4 4" xfId="659"/>
    <cellStyle name="40% - Акцент2 2 5" xfId="326"/>
    <cellStyle name="40% - Акцент2 2 5 2" xfId="1222"/>
    <cellStyle name="40% - Акцент2 2 5 3" xfId="779"/>
    <cellStyle name="40% - Акцент2 2 6" xfId="1002"/>
    <cellStyle name="40% - Акцент2 2 7" xfId="557"/>
    <cellStyle name="40% - Акцент2 2_Итоговый рейтинг" xfId="168"/>
    <cellStyle name="40% - Акцент2 3" xfId="115"/>
    <cellStyle name="40% - Акцент2 3 2" xfId="243"/>
    <cellStyle name="40% - Акцент2 3 2 2" xfId="481"/>
    <cellStyle name="40% - Акцент2 3 2 2 2" xfId="1376"/>
    <cellStyle name="40% - Акцент2 3 2 2 3" xfId="933"/>
    <cellStyle name="40% - Акцент2 3 2 3" xfId="1156"/>
    <cellStyle name="40% - Акцент2 3 2 4" xfId="711"/>
    <cellStyle name="40% - Акцент2 3 3" xfId="379"/>
    <cellStyle name="40% - Акцент2 3 3 2" xfId="1274"/>
    <cellStyle name="40% - Акцент2 3 3 3" xfId="831"/>
    <cellStyle name="40% - Акцент2 3 4" xfId="1054"/>
    <cellStyle name="40% - Акцент2 3 5" xfId="609"/>
    <cellStyle name="40% - Акцент2 4" xfId="66"/>
    <cellStyle name="40% - Акцент2 4 2" xfId="204"/>
    <cellStyle name="40% - Акцент2 4 2 2" xfId="442"/>
    <cellStyle name="40% - Акцент2 4 2 2 2" xfId="1337"/>
    <cellStyle name="40% - Акцент2 4 2 2 3" xfId="894"/>
    <cellStyle name="40% - Акцент2 4 2 3" xfId="1117"/>
    <cellStyle name="40% - Акцент2 4 2 4" xfId="672"/>
    <cellStyle name="40% - Акцент2 4 3" xfId="339"/>
    <cellStyle name="40% - Акцент2 4 3 2" xfId="1235"/>
    <cellStyle name="40% - Акцент2 4 3 3" xfId="792"/>
    <cellStyle name="40% - Акцент2 4 4" xfId="1015"/>
    <cellStyle name="40% - Акцент2 4 5" xfId="570"/>
    <cellStyle name="40% - Акцент2 5" xfId="178"/>
    <cellStyle name="40% - Акцент2 5 2" xfId="416"/>
    <cellStyle name="40% - Акцент2 5 2 2" xfId="1311"/>
    <cellStyle name="40% - Акцент2 5 2 3" xfId="868"/>
    <cellStyle name="40% - Акцент2 5 3" xfId="1091"/>
    <cellStyle name="40% - Акцент2 5 4" xfId="646"/>
    <cellStyle name="40% - Акцент2 6" xfId="285"/>
    <cellStyle name="40% - Акцент2 6 2" xfId="521"/>
    <cellStyle name="40% - Акцент2 6 2 2" xfId="1416"/>
    <cellStyle name="40% - Акцент2 6 2 3" xfId="973"/>
    <cellStyle name="40% - Акцент2 6 3" xfId="1196"/>
    <cellStyle name="40% - Акцент2 6 4" xfId="751"/>
    <cellStyle name="40% - Акцент2 7" xfId="303"/>
    <cellStyle name="40% - Акцент2 7 2" xfId="1209"/>
    <cellStyle name="40% - Акцент2 7 3" xfId="765"/>
    <cellStyle name="40% - Акцент2 8" xfId="989"/>
    <cellStyle name="40% - Акцент2 9" xfId="538"/>
    <cellStyle name="40% - Акцент3" xfId="28" builtinId="39" customBuiltin="1"/>
    <cellStyle name="40% - Акцент3 2" xfId="52"/>
    <cellStyle name="40% - Акцент3 2 2" xfId="135"/>
    <cellStyle name="40% - Акцент3 2 2 2" xfId="262"/>
    <cellStyle name="40% - Акцент3 2 2 2 2" xfId="500"/>
    <cellStyle name="40% - Акцент3 2 2 2 2 2" xfId="1395"/>
    <cellStyle name="40% - Акцент3 2 2 2 2 3" xfId="952"/>
    <cellStyle name="40% - Акцент3 2 2 2 3" xfId="1175"/>
    <cellStyle name="40% - Акцент3 2 2 2 4" xfId="730"/>
    <cellStyle name="40% - Акцент3 2 2 3" xfId="398"/>
    <cellStyle name="40% - Акцент3 2 2 3 2" xfId="1293"/>
    <cellStyle name="40% - Акцент3 2 2 3 3" xfId="850"/>
    <cellStyle name="40% - Акцент3 2 2 4" xfId="1073"/>
    <cellStyle name="40% - Акцент3 2 2 5" xfId="628"/>
    <cellStyle name="40% - Акцент3 2 3" xfId="90"/>
    <cellStyle name="40% - Акцент3 2 3 2" xfId="223"/>
    <cellStyle name="40% - Акцент3 2 3 2 2" xfId="461"/>
    <cellStyle name="40% - Акцент3 2 3 2 2 2" xfId="1356"/>
    <cellStyle name="40% - Акцент3 2 3 2 2 3" xfId="913"/>
    <cellStyle name="40% - Акцент3 2 3 2 3" xfId="1136"/>
    <cellStyle name="40% - Акцент3 2 3 2 4" xfId="691"/>
    <cellStyle name="40% - Акцент3 2 3 3" xfId="359"/>
    <cellStyle name="40% - Акцент3 2 3 3 2" xfId="1254"/>
    <cellStyle name="40% - Акцент3 2 3 3 3" xfId="811"/>
    <cellStyle name="40% - Акцент3 2 3 4" xfId="1034"/>
    <cellStyle name="40% - Акцент3 2 3 5" xfId="589"/>
    <cellStyle name="40% - Акцент3 2 4" xfId="193"/>
    <cellStyle name="40% - Акцент3 2 4 2" xfId="431"/>
    <cellStyle name="40% - Акцент3 2 4 2 2" xfId="1326"/>
    <cellStyle name="40% - Акцент3 2 4 2 3" xfId="883"/>
    <cellStyle name="40% - Акцент3 2 4 3" xfId="1106"/>
    <cellStyle name="40% - Акцент3 2 4 4" xfId="661"/>
    <cellStyle name="40% - Акцент3 2 5" xfId="328"/>
    <cellStyle name="40% - Акцент3 2 5 2" xfId="1224"/>
    <cellStyle name="40% - Акцент3 2 5 3" xfId="781"/>
    <cellStyle name="40% - Акцент3 2 6" xfId="1004"/>
    <cellStyle name="40% - Акцент3 2 7" xfId="559"/>
    <cellStyle name="40% - Акцент3 2_Итоговый рейтинг" xfId="157"/>
    <cellStyle name="40% - Акцент3 3" xfId="117"/>
    <cellStyle name="40% - Акцент3 3 2" xfId="245"/>
    <cellStyle name="40% - Акцент3 3 2 2" xfId="483"/>
    <cellStyle name="40% - Акцент3 3 2 2 2" xfId="1378"/>
    <cellStyle name="40% - Акцент3 3 2 2 3" xfId="935"/>
    <cellStyle name="40% - Акцент3 3 2 3" xfId="1158"/>
    <cellStyle name="40% - Акцент3 3 2 4" xfId="713"/>
    <cellStyle name="40% - Акцент3 3 3" xfId="381"/>
    <cellStyle name="40% - Акцент3 3 3 2" xfId="1276"/>
    <cellStyle name="40% - Акцент3 3 3 3" xfId="833"/>
    <cellStyle name="40% - Акцент3 3 4" xfId="1056"/>
    <cellStyle name="40% - Акцент3 3 5" xfId="611"/>
    <cellStyle name="40% - Акцент3 4" xfId="68"/>
    <cellStyle name="40% - Акцент3 4 2" xfId="206"/>
    <cellStyle name="40% - Акцент3 4 2 2" xfId="444"/>
    <cellStyle name="40% - Акцент3 4 2 2 2" xfId="1339"/>
    <cellStyle name="40% - Акцент3 4 2 2 3" xfId="896"/>
    <cellStyle name="40% - Акцент3 4 2 3" xfId="1119"/>
    <cellStyle name="40% - Акцент3 4 2 4" xfId="674"/>
    <cellStyle name="40% - Акцент3 4 3" xfId="341"/>
    <cellStyle name="40% - Акцент3 4 3 2" xfId="1237"/>
    <cellStyle name="40% - Акцент3 4 3 3" xfId="794"/>
    <cellStyle name="40% - Акцент3 4 4" xfId="1017"/>
    <cellStyle name="40% - Акцент3 4 5" xfId="572"/>
    <cellStyle name="40% - Акцент3 5" xfId="180"/>
    <cellStyle name="40% - Акцент3 5 2" xfId="418"/>
    <cellStyle name="40% - Акцент3 5 2 2" xfId="1313"/>
    <cellStyle name="40% - Акцент3 5 2 3" xfId="870"/>
    <cellStyle name="40% - Акцент3 5 3" xfId="1093"/>
    <cellStyle name="40% - Акцент3 5 4" xfId="648"/>
    <cellStyle name="40% - Акцент3 6" xfId="286"/>
    <cellStyle name="40% - Акцент3 6 2" xfId="522"/>
    <cellStyle name="40% - Акцент3 6 2 2" xfId="1417"/>
    <cellStyle name="40% - Акцент3 6 2 3" xfId="974"/>
    <cellStyle name="40% - Акцент3 6 3" xfId="1197"/>
    <cellStyle name="40% - Акцент3 6 4" xfId="752"/>
    <cellStyle name="40% - Акцент3 7" xfId="305"/>
    <cellStyle name="40% - Акцент3 7 2" xfId="1211"/>
    <cellStyle name="40% - Акцент3 7 3" xfId="767"/>
    <cellStyle name="40% - Акцент3 8" xfId="991"/>
    <cellStyle name="40% - Акцент3 9" xfId="540"/>
    <cellStyle name="40% - Акцент4" xfId="32" builtinId="43" customBuiltin="1"/>
    <cellStyle name="40% - Акцент4 2" xfId="54"/>
    <cellStyle name="40% - Акцент4 2 2" xfId="137"/>
    <cellStyle name="40% - Акцент4 2 2 2" xfId="264"/>
    <cellStyle name="40% - Акцент4 2 2 2 2" xfId="502"/>
    <cellStyle name="40% - Акцент4 2 2 2 2 2" xfId="1397"/>
    <cellStyle name="40% - Акцент4 2 2 2 2 3" xfId="954"/>
    <cellStyle name="40% - Акцент4 2 2 2 3" xfId="1177"/>
    <cellStyle name="40% - Акцент4 2 2 2 4" xfId="732"/>
    <cellStyle name="40% - Акцент4 2 2 3" xfId="400"/>
    <cellStyle name="40% - Акцент4 2 2 3 2" xfId="1295"/>
    <cellStyle name="40% - Акцент4 2 2 3 3" xfId="852"/>
    <cellStyle name="40% - Акцент4 2 2 4" xfId="1075"/>
    <cellStyle name="40% - Акцент4 2 2 5" xfId="630"/>
    <cellStyle name="40% - Акцент4 2 3" xfId="92"/>
    <cellStyle name="40% - Акцент4 2 3 2" xfId="225"/>
    <cellStyle name="40% - Акцент4 2 3 2 2" xfId="463"/>
    <cellStyle name="40% - Акцент4 2 3 2 2 2" xfId="1358"/>
    <cellStyle name="40% - Акцент4 2 3 2 2 3" xfId="915"/>
    <cellStyle name="40% - Акцент4 2 3 2 3" xfId="1138"/>
    <cellStyle name="40% - Акцент4 2 3 2 4" xfId="693"/>
    <cellStyle name="40% - Акцент4 2 3 3" xfId="361"/>
    <cellStyle name="40% - Акцент4 2 3 3 2" xfId="1256"/>
    <cellStyle name="40% - Акцент4 2 3 3 3" xfId="813"/>
    <cellStyle name="40% - Акцент4 2 3 4" xfId="1036"/>
    <cellStyle name="40% - Акцент4 2 3 5" xfId="591"/>
    <cellStyle name="40% - Акцент4 2 4" xfId="195"/>
    <cellStyle name="40% - Акцент4 2 4 2" xfId="433"/>
    <cellStyle name="40% - Акцент4 2 4 2 2" xfId="1328"/>
    <cellStyle name="40% - Акцент4 2 4 2 3" xfId="885"/>
    <cellStyle name="40% - Акцент4 2 4 3" xfId="1108"/>
    <cellStyle name="40% - Акцент4 2 4 4" xfId="663"/>
    <cellStyle name="40% - Акцент4 2 5" xfId="330"/>
    <cellStyle name="40% - Акцент4 2 5 2" xfId="1226"/>
    <cellStyle name="40% - Акцент4 2 5 3" xfId="783"/>
    <cellStyle name="40% - Акцент4 2 6" xfId="1006"/>
    <cellStyle name="40% - Акцент4 2 7" xfId="561"/>
    <cellStyle name="40% - Акцент4 2_Итоговый рейтинг" xfId="172"/>
    <cellStyle name="40% - Акцент4 3" xfId="119"/>
    <cellStyle name="40% - Акцент4 3 2" xfId="247"/>
    <cellStyle name="40% - Акцент4 3 2 2" xfId="485"/>
    <cellStyle name="40% - Акцент4 3 2 2 2" xfId="1380"/>
    <cellStyle name="40% - Акцент4 3 2 2 3" xfId="937"/>
    <cellStyle name="40% - Акцент4 3 2 3" xfId="1160"/>
    <cellStyle name="40% - Акцент4 3 2 4" xfId="715"/>
    <cellStyle name="40% - Акцент4 3 3" xfId="383"/>
    <cellStyle name="40% - Акцент4 3 3 2" xfId="1278"/>
    <cellStyle name="40% - Акцент4 3 3 3" xfId="835"/>
    <cellStyle name="40% - Акцент4 3 4" xfId="1058"/>
    <cellStyle name="40% - Акцент4 3 5" xfId="613"/>
    <cellStyle name="40% - Акцент4 4" xfId="71"/>
    <cellStyle name="40% - Акцент4 4 2" xfId="208"/>
    <cellStyle name="40% - Акцент4 4 2 2" xfId="446"/>
    <cellStyle name="40% - Акцент4 4 2 2 2" xfId="1341"/>
    <cellStyle name="40% - Акцент4 4 2 2 3" xfId="898"/>
    <cellStyle name="40% - Акцент4 4 2 3" xfId="1121"/>
    <cellStyle name="40% - Акцент4 4 2 4" xfId="676"/>
    <cellStyle name="40% - Акцент4 4 3" xfId="343"/>
    <cellStyle name="40% - Акцент4 4 3 2" xfId="1239"/>
    <cellStyle name="40% - Акцент4 4 3 3" xfId="796"/>
    <cellStyle name="40% - Акцент4 4 4" xfId="1019"/>
    <cellStyle name="40% - Акцент4 4 5" xfId="574"/>
    <cellStyle name="40% - Акцент4 5" xfId="182"/>
    <cellStyle name="40% - Акцент4 5 2" xfId="420"/>
    <cellStyle name="40% - Акцент4 5 2 2" xfId="1315"/>
    <cellStyle name="40% - Акцент4 5 2 3" xfId="872"/>
    <cellStyle name="40% - Акцент4 5 3" xfId="1095"/>
    <cellStyle name="40% - Акцент4 5 4" xfId="650"/>
    <cellStyle name="40% - Акцент4 6" xfId="287"/>
    <cellStyle name="40% - Акцент4 6 2" xfId="523"/>
    <cellStyle name="40% - Акцент4 6 2 2" xfId="1418"/>
    <cellStyle name="40% - Акцент4 6 2 3" xfId="975"/>
    <cellStyle name="40% - Акцент4 6 3" xfId="1198"/>
    <cellStyle name="40% - Акцент4 6 4" xfId="753"/>
    <cellStyle name="40% - Акцент4 7" xfId="307"/>
    <cellStyle name="40% - Акцент4 7 2" xfId="1213"/>
    <cellStyle name="40% - Акцент4 7 3" xfId="769"/>
    <cellStyle name="40% - Акцент4 8" xfId="993"/>
    <cellStyle name="40% - Акцент4 9" xfId="542"/>
    <cellStyle name="40% - Акцент5" xfId="36" builtinId="47" customBuiltin="1"/>
    <cellStyle name="40% - Акцент5 2" xfId="56"/>
    <cellStyle name="40% - Акцент5 2 2" xfId="139"/>
    <cellStyle name="40% - Акцент5 2 2 2" xfId="266"/>
    <cellStyle name="40% - Акцент5 2 2 2 2" xfId="504"/>
    <cellStyle name="40% - Акцент5 2 2 2 2 2" xfId="1399"/>
    <cellStyle name="40% - Акцент5 2 2 2 2 3" xfId="956"/>
    <cellStyle name="40% - Акцент5 2 2 2 3" xfId="1179"/>
    <cellStyle name="40% - Акцент5 2 2 2 4" xfId="734"/>
    <cellStyle name="40% - Акцент5 2 2 3" xfId="402"/>
    <cellStyle name="40% - Акцент5 2 2 3 2" xfId="1297"/>
    <cellStyle name="40% - Акцент5 2 2 3 3" xfId="854"/>
    <cellStyle name="40% - Акцент5 2 2 4" xfId="1077"/>
    <cellStyle name="40% - Акцент5 2 2 5" xfId="632"/>
    <cellStyle name="40% - Акцент5 2 3" xfId="94"/>
    <cellStyle name="40% - Акцент5 2 3 2" xfId="227"/>
    <cellStyle name="40% - Акцент5 2 3 2 2" xfId="465"/>
    <cellStyle name="40% - Акцент5 2 3 2 2 2" xfId="1360"/>
    <cellStyle name="40% - Акцент5 2 3 2 2 3" xfId="917"/>
    <cellStyle name="40% - Акцент5 2 3 2 3" xfId="1140"/>
    <cellStyle name="40% - Акцент5 2 3 2 4" xfId="695"/>
    <cellStyle name="40% - Акцент5 2 3 3" xfId="363"/>
    <cellStyle name="40% - Акцент5 2 3 3 2" xfId="1258"/>
    <cellStyle name="40% - Акцент5 2 3 3 3" xfId="815"/>
    <cellStyle name="40% - Акцент5 2 3 4" xfId="1038"/>
    <cellStyle name="40% - Акцент5 2 3 5" xfId="593"/>
    <cellStyle name="40% - Акцент5 2 4" xfId="197"/>
    <cellStyle name="40% - Акцент5 2 4 2" xfId="435"/>
    <cellStyle name="40% - Акцент5 2 4 2 2" xfId="1330"/>
    <cellStyle name="40% - Акцент5 2 4 2 3" xfId="887"/>
    <cellStyle name="40% - Акцент5 2 4 3" xfId="1110"/>
    <cellStyle name="40% - Акцент5 2 4 4" xfId="665"/>
    <cellStyle name="40% - Акцент5 2 5" xfId="332"/>
    <cellStyle name="40% - Акцент5 2 5 2" xfId="1228"/>
    <cellStyle name="40% - Акцент5 2 5 3" xfId="785"/>
    <cellStyle name="40% - Акцент5 2 6" xfId="1008"/>
    <cellStyle name="40% - Акцент5 2 7" xfId="563"/>
    <cellStyle name="40% - Акцент5 2_Итоговый рейтинг" xfId="61"/>
    <cellStyle name="40% - Акцент5 3" xfId="121"/>
    <cellStyle name="40% - Акцент5 3 2" xfId="249"/>
    <cellStyle name="40% - Акцент5 3 2 2" xfId="487"/>
    <cellStyle name="40% - Акцент5 3 2 2 2" xfId="1382"/>
    <cellStyle name="40% - Акцент5 3 2 2 3" xfId="939"/>
    <cellStyle name="40% - Акцент5 3 2 3" xfId="1162"/>
    <cellStyle name="40% - Акцент5 3 2 4" xfId="717"/>
    <cellStyle name="40% - Акцент5 3 3" xfId="385"/>
    <cellStyle name="40% - Акцент5 3 3 2" xfId="1280"/>
    <cellStyle name="40% - Акцент5 3 3 3" xfId="837"/>
    <cellStyle name="40% - Акцент5 3 4" xfId="1060"/>
    <cellStyle name="40% - Акцент5 3 5" xfId="615"/>
    <cellStyle name="40% - Акцент5 4" xfId="74"/>
    <cellStyle name="40% - Акцент5 4 2" xfId="210"/>
    <cellStyle name="40% - Акцент5 4 2 2" xfId="448"/>
    <cellStyle name="40% - Акцент5 4 2 2 2" xfId="1343"/>
    <cellStyle name="40% - Акцент5 4 2 2 3" xfId="900"/>
    <cellStyle name="40% - Акцент5 4 2 3" xfId="1123"/>
    <cellStyle name="40% - Акцент5 4 2 4" xfId="678"/>
    <cellStyle name="40% - Акцент5 4 3" xfId="345"/>
    <cellStyle name="40% - Акцент5 4 3 2" xfId="1241"/>
    <cellStyle name="40% - Акцент5 4 3 3" xfId="798"/>
    <cellStyle name="40% - Акцент5 4 4" xfId="1021"/>
    <cellStyle name="40% - Акцент5 4 5" xfId="576"/>
    <cellStyle name="40% - Акцент5 5" xfId="184"/>
    <cellStyle name="40% - Акцент5 5 2" xfId="422"/>
    <cellStyle name="40% - Акцент5 5 2 2" xfId="1317"/>
    <cellStyle name="40% - Акцент5 5 2 3" xfId="874"/>
    <cellStyle name="40% - Акцент5 5 3" xfId="1097"/>
    <cellStyle name="40% - Акцент5 5 4" xfId="652"/>
    <cellStyle name="40% - Акцент5 6" xfId="288"/>
    <cellStyle name="40% - Акцент5 6 2" xfId="524"/>
    <cellStyle name="40% - Акцент5 6 2 2" xfId="1419"/>
    <cellStyle name="40% - Акцент5 6 2 3" xfId="976"/>
    <cellStyle name="40% - Акцент5 6 3" xfId="1199"/>
    <cellStyle name="40% - Акцент5 6 4" xfId="754"/>
    <cellStyle name="40% - Акцент5 7" xfId="309"/>
    <cellStyle name="40% - Акцент5 7 2" xfId="1215"/>
    <cellStyle name="40% - Акцент5 7 3" xfId="771"/>
    <cellStyle name="40% - Акцент5 8" xfId="995"/>
    <cellStyle name="40% - Акцент5 9" xfId="544"/>
    <cellStyle name="40% - Акцент6" xfId="40" builtinId="51" customBuiltin="1"/>
    <cellStyle name="40% - Акцент6 2" xfId="58"/>
    <cellStyle name="40% - Акцент6 2 2" xfId="141"/>
    <cellStyle name="40% - Акцент6 2 2 2" xfId="268"/>
    <cellStyle name="40% - Акцент6 2 2 2 2" xfId="506"/>
    <cellStyle name="40% - Акцент6 2 2 2 2 2" xfId="1401"/>
    <cellStyle name="40% - Акцент6 2 2 2 2 3" xfId="958"/>
    <cellStyle name="40% - Акцент6 2 2 2 3" xfId="1181"/>
    <cellStyle name="40% - Акцент6 2 2 2 4" xfId="736"/>
    <cellStyle name="40% - Акцент6 2 2 3" xfId="404"/>
    <cellStyle name="40% - Акцент6 2 2 3 2" xfId="1299"/>
    <cellStyle name="40% - Акцент6 2 2 3 3" xfId="856"/>
    <cellStyle name="40% - Акцент6 2 2 4" xfId="1079"/>
    <cellStyle name="40% - Акцент6 2 2 5" xfId="634"/>
    <cellStyle name="40% - Акцент6 2 3" xfId="96"/>
    <cellStyle name="40% - Акцент6 2 3 2" xfId="229"/>
    <cellStyle name="40% - Акцент6 2 3 2 2" xfId="467"/>
    <cellStyle name="40% - Акцент6 2 3 2 2 2" xfId="1362"/>
    <cellStyle name="40% - Акцент6 2 3 2 2 3" xfId="919"/>
    <cellStyle name="40% - Акцент6 2 3 2 3" xfId="1142"/>
    <cellStyle name="40% - Акцент6 2 3 2 4" xfId="697"/>
    <cellStyle name="40% - Акцент6 2 3 3" xfId="365"/>
    <cellStyle name="40% - Акцент6 2 3 3 2" xfId="1260"/>
    <cellStyle name="40% - Акцент6 2 3 3 3" xfId="817"/>
    <cellStyle name="40% - Акцент6 2 3 4" xfId="1040"/>
    <cellStyle name="40% - Акцент6 2 3 5" xfId="595"/>
    <cellStyle name="40% - Акцент6 2 4" xfId="199"/>
    <cellStyle name="40% - Акцент6 2 4 2" xfId="437"/>
    <cellStyle name="40% - Акцент6 2 4 2 2" xfId="1332"/>
    <cellStyle name="40% - Акцент6 2 4 2 3" xfId="889"/>
    <cellStyle name="40% - Акцент6 2 4 3" xfId="1112"/>
    <cellStyle name="40% - Акцент6 2 4 4" xfId="667"/>
    <cellStyle name="40% - Акцент6 2 5" xfId="334"/>
    <cellStyle name="40% - Акцент6 2 5 2" xfId="1230"/>
    <cellStyle name="40% - Акцент6 2 5 3" xfId="787"/>
    <cellStyle name="40% - Акцент6 2 6" xfId="1010"/>
    <cellStyle name="40% - Акцент6 2 7" xfId="565"/>
    <cellStyle name="40% - Акцент6 2_Итоговый рейтинг" xfId="60"/>
    <cellStyle name="40% - Акцент6 3" xfId="123"/>
    <cellStyle name="40% - Акцент6 3 2" xfId="251"/>
    <cellStyle name="40% - Акцент6 3 2 2" xfId="489"/>
    <cellStyle name="40% - Акцент6 3 2 2 2" xfId="1384"/>
    <cellStyle name="40% - Акцент6 3 2 2 3" xfId="941"/>
    <cellStyle name="40% - Акцент6 3 2 3" xfId="1164"/>
    <cellStyle name="40% - Акцент6 3 2 4" xfId="719"/>
    <cellStyle name="40% - Акцент6 3 3" xfId="387"/>
    <cellStyle name="40% - Акцент6 3 3 2" xfId="1282"/>
    <cellStyle name="40% - Акцент6 3 3 3" xfId="839"/>
    <cellStyle name="40% - Акцент6 3 4" xfId="1062"/>
    <cellStyle name="40% - Акцент6 3 5" xfId="617"/>
    <cellStyle name="40% - Акцент6 4" xfId="76"/>
    <cellStyle name="40% - Акцент6 4 2" xfId="212"/>
    <cellStyle name="40% - Акцент6 4 2 2" xfId="450"/>
    <cellStyle name="40% - Акцент6 4 2 2 2" xfId="1345"/>
    <cellStyle name="40% - Акцент6 4 2 2 3" xfId="902"/>
    <cellStyle name="40% - Акцент6 4 2 3" xfId="1125"/>
    <cellStyle name="40% - Акцент6 4 2 4" xfId="680"/>
    <cellStyle name="40% - Акцент6 4 3" xfId="347"/>
    <cellStyle name="40% - Акцент6 4 3 2" xfId="1243"/>
    <cellStyle name="40% - Акцент6 4 3 3" xfId="800"/>
    <cellStyle name="40% - Акцент6 4 4" xfId="1023"/>
    <cellStyle name="40% - Акцент6 4 5" xfId="578"/>
    <cellStyle name="40% - Акцент6 5" xfId="186"/>
    <cellStyle name="40% - Акцент6 5 2" xfId="424"/>
    <cellStyle name="40% - Акцент6 5 2 2" xfId="1319"/>
    <cellStyle name="40% - Акцент6 5 2 3" xfId="876"/>
    <cellStyle name="40% - Акцент6 5 3" xfId="1099"/>
    <cellStyle name="40% - Акцент6 5 4" xfId="654"/>
    <cellStyle name="40% - Акцент6 6" xfId="289"/>
    <cellStyle name="40% - Акцент6 6 2" xfId="525"/>
    <cellStyle name="40% - Акцент6 6 2 2" xfId="1420"/>
    <cellStyle name="40% - Акцент6 6 2 3" xfId="977"/>
    <cellStyle name="40% - Акцент6 6 3" xfId="1200"/>
    <cellStyle name="40% - Акцент6 6 4" xfId="755"/>
    <cellStyle name="40% - Акцент6 7" xfId="311"/>
    <cellStyle name="40% - Акцент6 7 2" xfId="1217"/>
    <cellStyle name="40% - Акцент6 7 3" xfId="773"/>
    <cellStyle name="40% - Акцент6 8" xfId="997"/>
    <cellStyle name="40% - Акцент6 9" xfId="546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вод 2" xfId="98"/>
    <cellStyle name="Вывод 3" xfId="103"/>
    <cellStyle name="Вывод 4" xfId="124"/>
    <cellStyle name="Вывод 5" xfId="150"/>
    <cellStyle name="Вывод 6" xfId="290"/>
    <cellStyle name="Вывод 7" xfId="319"/>
    <cellStyle name="Вывод 8" xfId="551"/>
    <cellStyle name="Вычисление" xfId="11" builtinId="22" customBuiltin="1"/>
    <cellStyle name="Гиперссылка" xfId="42" builtinId="8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104"/>
    <cellStyle name="Обычный 10 2" xfId="145"/>
    <cellStyle name="Обычный 10 2 2" xfId="272"/>
    <cellStyle name="Обычный 10 2 2 2" xfId="510"/>
    <cellStyle name="Обычный 10 2 2 2 2" xfId="1405"/>
    <cellStyle name="Обычный 10 2 2 2 3" xfId="962"/>
    <cellStyle name="Обычный 10 2 2 3" xfId="1185"/>
    <cellStyle name="Обычный 10 2 2 4" xfId="740"/>
    <cellStyle name="Обычный 10 2 3" xfId="408"/>
    <cellStyle name="Обычный 10 2 3 2" xfId="1303"/>
    <cellStyle name="Обычный 10 2 3 3" xfId="860"/>
    <cellStyle name="Обычный 10 2 4" xfId="1083"/>
    <cellStyle name="Обычный 10 2 5" xfId="638"/>
    <cellStyle name="Обычный 10 3" xfId="233"/>
    <cellStyle name="Обычный 10 3 2" xfId="471"/>
    <cellStyle name="Обычный 10 3 2 2" xfId="1366"/>
    <cellStyle name="Обычный 10 3 2 3" xfId="923"/>
    <cellStyle name="Обычный 10 3 3" xfId="1146"/>
    <cellStyle name="Обычный 10 3 4" xfId="701"/>
    <cellStyle name="Обычный 10 4" xfId="369"/>
    <cellStyle name="Обычный 10 4 2" xfId="1264"/>
    <cellStyle name="Обычный 10 4 3" xfId="821"/>
    <cellStyle name="Обычный 10 5" xfId="1044"/>
    <cellStyle name="Обычный 10 6" xfId="599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2 2 2" xfId="512"/>
    <cellStyle name="Обычный 11 2 2 2 2" xfId="1407"/>
    <cellStyle name="Обычный 11 2 2 2 3" xfId="964"/>
    <cellStyle name="Обычный 11 2 2 3" xfId="1187"/>
    <cellStyle name="Обычный 11 2 2 4" xfId="742"/>
    <cellStyle name="Обычный 11 2 3" xfId="410"/>
    <cellStyle name="Обычный 11 2 3 2" xfId="1305"/>
    <cellStyle name="Обычный 11 2 3 3" xfId="862"/>
    <cellStyle name="Обычный 11 2 4" xfId="1085"/>
    <cellStyle name="Обычный 11 2 5" xfId="640"/>
    <cellStyle name="Обычный 11 3" xfId="235"/>
    <cellStyle name="Обычный 11 3 2" xfId="473"/>
    <cellStyle name="Обычный 11 3 2 2" xfId="1368"/>
    <cellStyle name="Обычный 11 3 2 3" xfId="925"/>
    <cellStyle name="Обычный 11 3 3" xfId="1148"/>
    <cellStyle name="Обычный 11 3 4" xfId="703"/>
    <cellStyle name="Обычный 11 4" xfId="371"/>
    <cellStyle name="Обычный 11 4 2" xfId="1266"/>
    <cellStyle name="Обычный 11 4 3" xfId="823"/>
    <cellStyle name="Обычный 11 5" xfId="1046"/>
    <cellStyle name="Обычный 11 6" xfId="601"/>
    <cellStyle name="Обычный 11_Итоговый рейтинг" xfId="170"/>
    <cellStyle name="Обычный 12" xfId="109"/>
    <cellStyle name="Обычный 12 2" xfId="237"/>
    <cellStyle name="Обычный 12 2 2" xfId="475"/>
    <cellStyle name="Обычный 12 2 2 2" xfId="1370"/>
    <cellStyle name="Обычный 12 2 2 3" xfId="927"/>
    <cellStyle name="Обычный 12 2 3" xfId="1150"/>
    <cellStyle name="Обычный 12 2 4" xfId="705"/>
    <cellStyle name="Обычный 12 3" xfId="373"/>
    <cellStyle name="Обычный 12 3 2" xfId="1268"/>
    <cellStyle name="Обычный 12 3 3" xfId="825"/>
    <cellStyle name="Обычный 12 4" xfId="1048"/>
    <cellStyle name="Обычный 12 5" xfId="603"/>
    <cellStyle name="Обычный 13" xfId="59"/>
    <cellStyle name="Обычный 14" xfId="149"/>
    <cellStyle name="Обычный 15" xfId="277"/>
    <cellStyle name="Обычный 16" xfId="316"/>
    <cellStyle name="Обычный 16 2" xfId="1203"/>
    <cellStyle name="Обычный 16 3" xfId="758"/>
    <cellStyle name="Обычный 17" xfId="317"/>
    <cellStyle name="Обычный 18" xfId="318"/>
    <cellStyle name="Обычный 19" xfId="297"/>
    <cellStyle name="Обычный 19 2" xfId="1204"/>
    <cellStyle name="Обычный 19 3" xfId="760"/>
    <cellStyle name="Обычный 2" xfId="44"/>
    <cellStyle name="Обычный 2 10" xfId="313"/>
    <cellStyle name="Обычный 2 10 2" xfId="774"/>
    <cellStyle name="Обычный 2 11" xfId="982"/>
    <cellStyle name="Обычный 2 12" xfId="276"/>
    <cellStyle name="Обычный 2 13" xfId="552"/>
    <cellStyle name="Обычный 2 14" xfId="547"/>
    <cellStyle name="Обычный 2 2" xfId="82"/>
    <cellStyle name="Обычный 2 2 2" xfId="101"/>
    <cellStyle name="Обычный 2 2 2 2" xfId="144"/>
    <cellStyle name="Обычный 2 2 2 2 2" xfId="271"/>
    <cellStyle name="Обычный 2 2 2 2 2 2" xfId="509"/>
    <cellStyle name="Обычный 2 2 2 2 2 2 2" xfId="1404"/>
    <cellStyle name="Обычный 2 2 2 2 2 2 3" xfId="961"/>
    <cellStyle name="Обычный 2 2 2 2 2 3" xfId="1184"/>
    <cellStyle name="Обычный 2 2 2 2 2 4" xfId="739"/>
    <cellStyle name="Обычный 2 2 2 2 3" xfId="407"/>
    <cellStyle name="Обычный 2 2 2 2 3 2" xfId="1302"/>
    <cellStyle name="Обычный 2 2 2 2 3 3" xfId="859"/>
    <cellStyle name="Обычный 2 2 2 2 4" xfId="1082"/>
    <cellStyle name="Обычный 2 2 2 2 5" xfId="637"/>
    <cellStyle name="Обычный 2 2 2 3" xfId="232"/>
    <cellStyle name="Обычный 2 2 2 3 2" xfId="470"/>
    <cellStyle name="Обычный 2 2 2 3 2 2" xfId="1365"/>
    <cellStyle name="Обычный 2 2 2 3 2 3" xfId="922"/>
    <cellStyle name="Обычный 2 2 2 3 3" xfId="1145"/>
    <cellStyle name="Обычный 2 2 2 3 4" xfId="700"/>
    <cellStyle name="Обычный 2 2 2 4" xfId="368"/>
    <cellStyle name="Обычный 2 2 2 4 2" xfId="1263"/>
    <cellStyle name="Обычный 2 2 2 4 3" xfId="820"/>
    <cellStyle name="Обычный 2 2 2 5" xfId="1043"/>
    <cellStyle name="Обычный 2 2 2 6" xfId="598"/>
    <cellStyle name="Обычный 2 2 2_Итоговый рейтинг" xfId="164"/>
    <cellStyle name="Обычный 2 2 3" xfId="127"/>
    <cellStyle name="Обычный 2 2 3 2" xfId="254"/>
    <cellStyle name="Обычный 2 2 3 2 2" xfId="492"/>
    <cellStyle name="Обычный 2 2 3 2 2 2" xfId="1387"/>
    <cellStyle name="Обычный 2 2 3 2 2 3" xfId="944"/>
    <cellStyle name="Обычный 2 2 3 2 3" xfId="1167"/>
    <cellStyle name="Обычный 2 2 3 2 4" xfId="722"/>
    <cellStyle name="Обычный 2 2 3 3" xfId="390"/>
    <cellStyle name="Обычный 2 2 3 3 2" xfId="1285"/>
    <cellStyle name="Обычный 2 2 3 3 3" xfId="842"/>
    <cellStyle name="Обычный 2 2 3 4" xfId="1065"/>
    <cellStyle name="Обычный 2 2 3 5" xfId="620"/>
    <cellStyle name="Обычный 2 2 4" xfId="215"/>
    <cellStyle name="Обычный 2 2 4 2" xfId="453"/>
    <cellStyle name="Обычный 2 2 4 2 2" xfId="1348"/>
    <cellStyle name="Обычный 2 2 4 2 3" xfId="905"/>
    <cellStyle name="Обычный 2 2 4 3" xfId="1128"/>
    <cellStyle name="Обычный 2 2 4 4" xfId="683"/>
    <cellStyle name="Обычный 2 2 5" xfId="291"/>
    <cellStyle name="Обычный 2 2 6" xfId="351"/>
    <cellStyle name="Обычный 2 2 6 2" xfId="1246"/>
    <cellStyle name="Обычный 2 2 6 3" xfId="803"/>
    <cellStyle name="Обычный 2 2 7" xfId="1026"/>
    <cellStyle name="Обычный 2 2 8" xfId="581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2 2 2" xfId="511"/>
    <cellStyle name="Обычный 2 3 2 2 2 2" xfId="1406"/>
    <cellStyle name="Обычный 2 3 2 2 2 3" xfId="963"/>
    <cellStyle name="Обычный 2 3 2 2 3" xfId="1186"/>
    <cellStyle name="Обычный 2 3 2 2 4" xfId="741"/>
    <cellStyle name="Обычный 2 3 2 3" xfId="409"/>
    <cellStyle name="Обычный 2 3 2 3 2" xfId="1304"/>
    <cellStyle name="Обычный 2 3 2 3 3" xfId="861"/>
    <cellStyle name="Обычный 2 3 2 4" xfId="1084"/>
    <cellStyle name="Обычный 2 3 2 5" xfId="639"/>
    <cellStyle name="Обычный 2 3 3" xfId="234"/>
    <cellStyle name="Обычный 2 3 3 2" xfId="472"/>
    <cellStyle name="Обычный 2 3 3 2 2" xfId="1367"/>
    <cellStyle name="Обычный 2 3 3 2 3" xfId="924"/>
    <cellStyle name="Обычный 2 3 3 3" xfId="1147"/>
    <cellStyle name="Обычный 2 3 3 4" xfId="702"/>
    <cellStyle name="Обычный 2 3 4" xfId="370"/>
    <cellStyle name="Обычный 2 3 4 2" xfId="1265"/>
    <cellStyle name="Обычный 2 3 4 3" xfId="822"/>
    <cellStyle name="Обычный 2 3 5" xfId="1045"/>
    <cellStyle name="Обычный 2 3 6" xfId="600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2 2 2" xfId="513"/>
    <cellStyle name="Обычный 2 4 2 2 2 2" xfId="1408"/>
    <cellStyle name="Обычный 2 4 2 2 2 3" xfId="965"/>
    <cellStyle name="Обычный 2 4 2 2 3" xfId="1188"/>
    <cellStyle name="Обычный 2 4 2 2 4" xfId="743"/>
    <cellStyle name="Обычный 2 4 2 3" xfId="411"/>
    <cellStyle name="Обычный 2 4 2 3 2" xfId="1306"/>
    <cellStyle name="Обычный 2 4 2 3 3" xfId="863"/>
    <cellStyle name="Обычный 2 4 2 4" xfId="1086"/>
    <cellStyle name="Обычный 2 4 2 5" xfId="641"/>
    <cellStyle name="Обычный 2 4 3" xfId="236"/>
    <cellStyle name="Обычный 2 4 3 2" xfId="474"/>
    <cellStyle name="Обычный 2 4 3 2 2" xfId="1369"/>
    <cellStyle name="Обычный 2 4 3 2 3" xfId="926"/>
    <cellStyle name="Обычный 2 4 3 3" xfId="1149"/>
    <cellStyle name="Обычный 2 4 3 4" xfId="704"/>
    <cellStyle name="Обычный 2 4 4" xfId="372"/>
    <cellStyle name="Обычный 2 4 4 2" xfId="1267"/>
    <cellStyle name="Обычный 2 4 4 3" xfId="824"/>
    <cellStyle name="Обычный 2 4 5" xfId="1047"/>
    <cellStyle name="Обычный 2 4 6" xfId="602"/>
    <cellStyle name="Обычный 2 4_Итоговый рейтинг" xfId="169"/>
    <cellStyle name="Обычный 2 5" xfId="110"/>
    <cellStyle name="Обычный 2 5 2" xfId="238"/>
    <cellStyle name="Обычный 2 5 2 2" xfId="476"/>
    <cellStyle name="Обычный 2 5 2 2 2" xfId="1371"/>
    <cellStyle name="Обычный 2 5 2 2 3" xfId="928"/>
    <cellStyle name="Обычный 2 5 2 3" xfId="1151"/>
    <cellStyle name="Обычный 2 5 2 4" xfId="706"/>
    <cellStyle name="Обычный 2 5 3" xfId="374"/>
    <cellStyle name="Обычный 2 5 3 2" xfId="1269"/>
    <cellStyle name="Обычный 2 5 3 3" xfId="826"/>
    <cellStyle name="Обычный 2 5 4" xfId="1049"/>
    <cellStyle name="Обычный 2 5 5" xfId="604"/>
    <cellStyle name="Обычный 2 6" xfId="151"/>
    <cellStyle name="Обычный 2 7" xfId="320"/>
    <cellStyle name="Обычный 2 7 2" xfId="759"/>
    <cellStyle name="Обычный 2 8" xfId="528"/>
    <cellStyle name="Обычный 2 9" xfId="529"/>
    <cellStyle name="Обычный 2_Итоговый рейтинг" xfId="161"/>
    <cellStyle name="Обычный 20" xfId="980"/>
    <cellStyle name="Обычный 20 2" xfId="1423"/>
    <cellStyle name="Обычный 21" xfId="981"/>
    <cellStyle name="Обычный 22" xfId="983"/>
    <cellStyle name="Обычный 23" xfId="548"/>
    <cellStyle name="Обычный 24" xfId="549"/>
    <cellStyle name="Обычный 25" xfId="984"/>
    <cellStyle name="Обычный 26" xfId="550"/>
    <cellStyle name="Обычный 27" xfId="533"/>
    <cellStyle name="Обычный 3" xfId="45"/>
    <cellStyle name="Обычный 3 2" xfId="81"/>
    <cellStyle name="Обычный 3 2 2" xfId="350"/>
    <cellStyle name="Обычный 3 2 3" xfId="315"/>
    <cellStyle name="Обычный 3 3" xfId="107"/>
    <cellStyle name="Обычный 3 4" xfId="152"/>
    <cellStyle name="Обычный 3 5" xfId="292"/>
    <cellStyle name="Обычный 3 5 2" xfId="526"/>
    <cellStyle name="Обычный 3 5 2 2" xfId="1421"/>
    <cellStyle name="Обычный 3 5 2 3" xfId="978"/>
    <cellStyle name="Обычный 3 5 3" xfId="1201"/>
    <cellStyle name="Обычный 3 5 4" xfId="756"/>
    <cellStyle name="Обычный 3 6" xfId="321"/>
    <cellStyle name="Обычный 3 7" xfId="314"/>
    <cellStyle name="Обычный 3_Итоговый рейтинг" xfId="171"/>
    <cellStyle name="Обычный 4" xfId="78"/>
    <cellStyle name="Обычный 4 10" xfId="530"/>
    <cellStyle name="Обычный 4 11" xfId="579"/>
    <cellStyle name="Обычный 4 2" xfId="99"/>
    <cellStyle name="Обычный 4 2 2" xfId="142"/>
    <cellStyle name="Обычный 4 2 2 2" xfId="269"/>
    <cellStyle name="Обычный 4 2 2 2 2" xfId="507"/>
    <cellStyle name="Обычный 4 2 2 2 2 2" xfId="1402"/>
    <cellStyle name="Обычный 4 2 2 2 2 3" xfId="959"/>
    <cellStyle name="Обычный 4 2 2 2 3" xfId="1182"/>
    <cellStyle name="Обычный 4 2 2 2 4" xfId="737"/>
    <cellStyle name="Обычный 4 2 2 3" xfId="405"/>
    <cellStyle name="Обычный 4 2 2 3 2" xfId="1300"/>
    <cellStyle name="Обычный 4 2 2 3 3" xfId="857"/>
    <cellStyle name="Обычный 4 2 2 4" xfId="1080"/>
    <cellStyle name="Обычный 4 2 2 5" xfId="635"/>
    <cellStyle name="Обычный 4 2 3" xfId="230"/>
    <cellStyle name="Обычный 4 2 3 2" xfId="468"/>
    <cellStyle name="Обычный 4 2 3 2 2" xfId="1363"/>
    <cellStyle name="Обычный 4 2 3 2 3" xfId="920"/>
    <cellStyle name="Обычный 4 2 3 3" xfId="1143"/>
    <cellStyle name="Обычный 4 2 3 4" xfId="698"/>
    <cellStyle name="Обычный 4 2 4" xfId="366"/>
    <cellStyle name="Обычный 4 2 4 2" xfId="1261"/>
    <cellStyle name="Обычный 4 2 4 3" xfId="818"/>
    <cellStyle name="Обычный 4 2 5" xfId="1041"/>
    <cellStyle name="Обычный 4 2 6" xfId="596"/>
    <cellStyle name="Обычный 4 2_Итоговый рейтинг" xfId="167"/>
    <cellStyle name="Обычный 4 3" xfId="125"/>
    <cellStyle name="Обычный 4 3 2" xfId="252"/>
    <cellStyle name="Обычный 4 3 2 2" xfId="490"/>
    <cellStyle name="Обычный 4 3 2 2 2" xfId="1385"/>
    <cellStyle name="Обычный 4 3 2 2 3" xfId="942"/>
    <cellStyle name="Обычный 4 3 2 3" xfId="1165"/>
    <cellStyle name="Обычный 4 3 2 4" xfId="720"/>
    <cellStyle name="Обычный 4 3 3" xfId="388"/>
    <cellStyle name="Обычный 4 3 3 2" xfId="1283"/>
    <cellStyle name="Обычный 4 3 3 3" xfId="840"/>
    <cellStyle name="Обычный 4 3 4" xfId="1063"/>
    <cellStyle name="Обычный 4 3 5" xfId="618"/>
    <cellStyle name="Обычный 4 4" xfId="213"/>
    <cellStyle name="Обычный 4 4 2" xfId="451"/>
    <cellStyle name="Обычный 4 4 2 2" xfId="1346"/>
    <cellStyle name="Обычный 4 4 2 3" xfId="903"/>
    <cellStyle name="Обычный 4 4 3" xfId="1126"/>
    <cellStyle name="Обычный 4 4 4" xfId="681"/>
    <cellStyle name="Обычный 4 5" xfId="348"/>
    <cellStyle name="Обычный 4 5 2" xfId="1244"/>
    <cellStyle name="Обычный 4 5 3" xfId="801"/>
    <cellStyle name="Обычный 4 6" xfId="312"/>
    <cellStyle name="Обычный 4 6 2" xfId="1024"/>
    <cellStyle name="Обычный 4 7" xfId="298"/>
    <cellStyle name="Обычный 4 8" xfId="532"/>
    <cellStyle name="Обычный 4 9" xfId="531"/>
    <cellStyle name="Обычный 4_Итоговый рейтинг" xfId="155"/>
    <cellStyle name="Обычный 5" xfId="80"/>
    <cellStyle name="Обычный 5 10" xfId="295"/>
    <cellStyle name="Обычный 5 11" xfId="296"/>
    <cellStyle name="Обычный 5 2" xfId="100"/>
    <cellStyle name="Обычный 5 2 2" xfId="143"/>
    <cellStyle name="Обычный 5 2 2 2" xfId="270"/>
    <cellStyle name="Обычный 5 2 2 2 2" xfId="508"/>
    <cellStyle name="Обычный 5 2 2 2 2 2" xfId="1403"/>
    <cellStyle name="Обычный 5 2 2 2 2 3" xfId="960"/>
    <cellStyle name="Обычный 5 2 2 2 3" xfId="1183"/>
    <cellStyle name="Обычный 5 2 2 2 4" xfId="738"/>
    <cellStyle name="Обычный 5 2 2 3" xfId="406"/>
    <cellStyle name="Обычный 5 2 2 3 2" xfId="1301"/>
    <cellStyle name="Обычный 5 2 2 3 3" xfId="858"/>
    <cellStyle name="Обычный 5 2 2 4" xfId="1081"/>
    <cellStyle name="Обычный 5 2 2 5" xfId="636"/>
    <cellStyle name="Обычный 5 2 3" xfId="231"/>
    <cellStyle name="Обычный 5 2 3 2" xfId="469"/>
    <cellStyle name="Обычный 5 2 3 2 2" xfId="1364"/>
    <cellStyle name="Обычный 5 2 3 2 3" xfId="921"/>
    <cellStyle name="Обычный 5 2 3 3" xfId="1144"/>
    <cellStyle name="Обычный 5 2 3 4" xfId="699"/>
    <cellStyle name="Обычный 5 2 4" xfId="367"/>
    <cellStyle name="Обычный 5 2 4 2" xfId="1262"/>
    <cellStyle name="Обычный 5 2 4 3" xfId="819"/>
    <cellStyle name="Обычный 5 2 5" xfId="1042"/>
    <cellStyle name="Обычный 5 2 6" xfId="597"/>
    <cellStyle name="Обычный 5 2_Итоговый рейтинг" xfId="166"/>
    <cellStyle name="Обычный 5 3" xfId="126"/>
    <cellStyle name="Обычный 5 3 2" xfId="253"/>
    <cellStyle name="Обычный 5 3 2 2" xfId="491"/>
    <cellStyle name="Обычный 5 3 2 2 2" xfId="1386"/>
    <cellStyle name="Обычный 5 3 2 2 3" xfId="943"/>
    <cellStyle name="Обычный 5 3 2 3" xfId="1166"/>
    <cellStyle name="Обычный 5 3 2 4" xfId="721"/>
    <cellStyle name="Обычный 5 3 3" xfId="389"/>
    <cellStyle name="Обычный 5 3 3 2" xfId="1284"/>
    <cellStyle name="Обычный 5 3 3 3" xfId="841"/>
    <cellStyle name="Обычный 5 3 4" xfId="1064"/>
    <cellStyle name="Обычный 5 3 5" xfId="619"/>
    <cellStyle name="Обычный 5 4" xfId="214"/>
    <cellStyle name="Обычный 5 4 2" xfId="452"/>
    <cellStyle name="Обычный 5 4 2 2" xfId="1347"/>
    <cellStyle name="Обычный 5 4 2 3" xfId="904"/>
    <cellStyle name="Обычный 5 4 3" xfId="1127"/>
    <cellStyle name="Обычный 5 4 4" xfId="682"/>
    <cellStyle name="Обычный 5 5" xfId="349"/>
    <cellStyle name="Обычный 5 5 2" xfId="1245"/>
    <cellStyle name="Обычный 5 5 3" xfId="802"/>
    <cellStyle name="Обычный 5 6" xfId="294"/>
    <cellStyle name="Обычный 5 6 2" xfId="1025"/>
    <cellStyle name="Обычный 5 7" xfId="580"/>
    <cellStyle name="Обычный 5_Итоговый рейтинг" xfId="153"/>
    <cellStyle name="Обычный 6" xfId="97"/>
    <cellStyle name="Обычный 7" xfId="83"/>
    <cellStyle name="Обычный 7 2" xfId="128"/>
    <cellStyle name="Обычный 7 2 2" xfId="255"/>
    <cellStyle name="Обычный 7 2 2 2" xfId="493"/>
    <cellStyle name="Обычный 7 2 2 2 2" xfId="1388"/>
    <cellStyle name="Обычный 7 2 2 2 3" xfId="945"/>
    <cellStyle name="Обычный 7 2 2 3" xfId="1168"/>
    <cellStyle name="Обычный 7 2 2 4" xfId="723"/>
    <cellStyle name="Обычный 7 2 3" xfId="391"/>
    <cellStyle name="Обычный 7 2 3 2" xfId="1286"/>
    <cellStyle name="Обычный 7 2 3 3" xfId="843"/>
    <cellStyle name="Обычный 7 2 4" xfId="1066"/>
    <cellStyle name="Обычный 7 2 5" xfId="621"/>
    <cellStyle name="Обычный 7 3" xfId="216"/>
    <cellStyle name="Обычный 7 3 2" xfId="454"/>
    <cellStyle name="Обычный 7 3 2 2" xfId="1349"/>
    <cellStyle name="Обычный 7 3 2 3" xfId="906"/>
    <cellStyle name="Обычный 7 3 3" xfId="1129"/>
    <cellStyle name="Обычный 7 3 4" xfId="684"/>
    <cellStyle name="Обычный 7 4" xfId="352"/>
    <cellStyle name="Обычный 7 4 2" xfId="1247"/>
    <cellStyle name="Обычный 7 4 3" xfId="804"/>
    <cellStyle name="Обычный 7 5" xfId="1027"/>
    <cellStyle name="Обычный 7 6" xfId="582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6"/>
    <cellStyle name="Примечание 2 2" xfId="129"/>
    <cellStyle name="Примечание 2 2 2" xfId="256"/>
    <cellStyle name="Примечание 2 2 2 2" xfId="494"/>
    <cellStyle name="Примечание 2 2 2 2 2" xfId="1389"/>
    <cellStyle name="Примечание 2 2 2 2 3" xfId="946"/>
    <cellStyle name="Примечание 2 2 2 3" xfId="1169"/>
    <cellStyle name="Примечание 2 2 2 4" xfId="724"/>
    <cellStyle name="Примечание 2 2 3" xfId="392"/>
    <cellStyle name="Примечание 2 2 3 2" xfId="1287"/>
    <cellStyle name="Примечание 2 2 3 3" xfId="844"/>
    <cellStyle name="Примечание 2 2 4" xfId="1067"/>
    <cellStyle name="Примечание 2 2 5" xfId="622"/>
    <cellStyle name="Примечание 2 3" xfId="84"/>
    <cellStyle name="Примечание 2 3 2" xfId="217"/>
    <cellStyle name="Примечание 2 3 2 2" xfId="455"/>
    <cellStyle name="Примечание 2 3 2 2 2" xfId="1350"/>
    <cellStyle name="Примечание 2 3 2 2 3" xfId="907"/>
    <cellStyle name="Примечание 2 3 2 3" xfId="1130"/>
    <cellStyle name="Примечание 2 3 2 4" xfId="685"/>
    <cellStyle name="Примечание 2 3 3" xfId="353"/>
    <cellStyle name="Примечание 2 3 3 2" xfId="1248"/>
    <cellStyle name="Примечание 2 3 3 3" xfId="805"/>
    <cellStyle name="Примечание 2 3 4" xfId="1028"/>
    <cellStyle name="Примечание 2 3 5" xfId="583"/>
    <cellStyle name="Примечание 2 4" xfId="187"/>
    <cellStyle name="Примечание 2 4 2" xfId="425"/>
    <cellStyle name="Примечание 2 4 2 2" xfId="1320"/>
    <cellStyle name="Примечание 2 4 2 3" xfId="877"/>
    <cellStyle name="Примечание 2 4 3" xfId="1100"/>
    <cellStyle name="Примечание 2 4 4" xfId="655"/>
    <cellStyle name="Примечание 2 5" xfId="293"/>
    <cellStyle name="Примечание 2 5 2" xfId="527"/>
    <cellStyle name="Примечание 2 5 2 2" xfId="1422"/>
    <cellStyle name="Примечание 2 5 2 3" xfId="979"/>
    <cellStyle name="Примечание 2 5 3" xfId="1202"/>
    <cellStyle name="Примечание 2 5 4" xfId="757"/>
    <cellStyle name="Примечание 2 6" xfId="322"/>
    <cellStyle name="Примечание 2 6 2" xfId="1218"/>
    <cellStyle name="Примечание 2 6 3" xfId="775"/>
    <cellStyle name="Примечание 2 7" xfId="998"/>
    <cellStyle name="Примечание 2 8" xfId="553"/>
    <cellStyle name="Примечание 2_Итоговый рейтинг" xfId="72"/>
    <cellStyle name="Примечание 3" xfId="111"/>
    <cellStyle name="Примечание 3 2" xfId="239"/>
    <cellStyle name="Примечание 3 2 2" xfId="477"/>
    <cellStyle name="Примечание 3 2 2 2" xfId="1372"/>
    <cellStyle name="Примечание 3 2 2 3" xfId="929"/>
    <cellStyle name="Примечание 3 2 3" xfId="1152"/>
    <cellStyle name="Примечание 3 2 4" xfId="707"/>
    <cellStyle name="Примечание 3 3" xfId="375"/>
    <cellStyle name="Примечание 3 3 2" xfId="1270"/>
    <cellStyle name="Примечание 3 3 3" xfId="827"/>
    <cellStyle name="Примечание 3 4" xfId="1050"/>
    <cellStyle name="Примечание 3 5" xfId="605"/>
    <cellStyle name="Примечание 4" xfId="62"/>
    <cellStyle name="Примечание 4 2" xfId="200"/>
    <cellStyle name="Примечание 4 2 2" xfId="438"/>
    <cellStyle name="Примечание 4 2 2 2" xfId="1333"/>
    <cellStyle name="Примечание 4 2 2 3" xfId="890"/>
    <cellStyle name="Примечание 4 2 3" xfId="1113"/>
    <cellStyle name="Примечание 4 2 4" xfId="668"/>
    <cellStyle name="Примечание 4 3" xfId="335"/>
    <cellStyle name="Примечание 4 3 2" xfId="1231"/>
    <cellStyle name="Примечание 4 3 3" xfId="788"/>
    <cellStyle name="Примечание 4 4" xfId="1011"/>
    <cellStyle name="Примечание 4 5" xfId="566"/>
    <cellStyle name="Примечание 5" xfId="174"/>
    <cellStyle name="Примечание 5 2" xfId="412"/>
    <cellStyle name="Примечание 5 2 2" xfId="1307"/>
    <cellStyle name="Примечание 5 2 3" xfId="864"/>
    <cellStyle name="Примечание 5 3" xfId="1087"/>
    <cellStyle name="Примечание 5 4" xfId="642"/>
    <cellStyle name="Примечание 6" xfId="299"/>
    <cellStyle name="Примечание 6 2" xfId="1205"/>
    <cellStyle name="Примечание 6 3" xfId="761"/>
    <cellStyle name="Примечание 7" xfId="985"/>
    <cellStyle name="Примечание 8" xfId="534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mruColors>
      <color rgb="FFFF9999"/>
      <color rgb="FF99FFCC"/>
      <color rgb="FFFF3300"/>
      <color rgb="FF008000"/>
      <color rgb="FF0099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M63" sqref="M63"/>
    </sheetView>
  </sheetViews>
  <sheetFormatPr defaultRowHeight="15" outlineLevelRow="1" x14ac:dyDescent="0.25"/>
  <cols>
    <col min="1" max="1" width="37.5703125" customWidth="1"/>
    <col min="2" max="2" width="16.85546875" style="1" customWidth="1"/>
    <col min="3" max="3" width="5.7109375" style="27" customWidth="1"/>
    <col min="4" max="7" width="16.85546875" style="1" customWidth="1"/>
  </cols>
  <sheetData>
    <row r="1" spans="1:7" x14ac:dyDescent="0.25">
      <c r="A1" s="117" t="s">
        <v>0</v>
      </c>
      <c r="B1" s="117"/>
      <c r="C1" s="117"/>
      <c r="D1" s="117"/>
      <c r="E1" s="117"/>
      <c r="F1" s="117"/>
      <c r="G1" s="117"/>
    </row>
    <row r="2" spans="1:7" x14ac:dyDescent="0.25">
      <c r="A2" s="117"/>
      <c r="B2" s="117"/>
      <c r="C2" s="117"/>
      <c r="D2" s="117"/>
      <c r="E2" s="117"/>
      <c r="F2" s="117"/>
      <c r="G2" s="117"/>
    </row>
    <row r="3" spans="1:7" ht="15.75" thickBot="1" x14ac:dyDescent="0.3">
      <c r="A3" s="118"/>
      <c r="B3" s="118"/>
      <c r="C3" s="119"/>
      <c r="D3" s="118"/>
      <c r="E3" s="118"/>
      <c r="F3" s="118"/>
      <c r="G3" s="118"/>
    </row>
    <row r="4" spans="1:7" ht="60.75" thickBot="1" x14ac:dyDescent="0.3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 x14ac:dyDescent="0.25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 x14ac:dyDescent="0.25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 x14ac:dyDescent="0.25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.75" thickBot="1" x14ac:dyDescent="0.3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.75" thickBot="1" x14ac:dyDescent="0.3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 x14ac:dyDescent="0.25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 x14ac:dyDescent="0.25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 x14ac:dyDescent="0.25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 x14ac:dyDescent="0.25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 x14ac:dyDescent="0.25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 x14ac:dyDescent="0.25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 x14ac:dyDescent="0.25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 x14ac:dyDescent="0.25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 x14ac:dyDescent="0.25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 x14ac:dyDescent="0.25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 x14ac:dyDescent="0.25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 x14ac:dyDescent="0.25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 x14ac:dyDescent="0.25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 x14ac:dyDescent="0.25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 x14ac:dyDescent="0.25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 x14ac:dyDescent="0.25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 x14ac:dyDescent="0.25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 x14ac:dyDescent="0.25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 x14ac:dyDescent="0.25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 x14ac:dyDescent="0.25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 x14ac:dyDescent="0.25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 x14ac:dyDescent="0.25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 x14ac:dyDescent="0.25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 x14ac:dyDescent="0.25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 x14ac:dyDescent="0.25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 x14ac:dyDescent="0.25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 x14ac:dyDescent="0.25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 x14ac:dyDescent="0.25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 x14ac:dyDescent="0.25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 x14ac:dyDescent="0.25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 x14ac:dyDescent="0.25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 x14ac:dyDescent="0.25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 x14ac:dyDescent="0.25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 x14ac:dyDescent="0.25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 x14ac:dyDescent="0.25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 x14ac:dyDescent="0.25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 x14ac:dyDescent="0.25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 x14ac:dyDescent="0.25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 x14ac:dyDescent="0.25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 x14ac:dyDescent="0.25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.75" thickBot="1" x14ac:dyDescent="0.3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0"/>
  <sheetViews>
    <sheetView zoomScaleNormal="100" workbookViewId="0">
      <selection activeCell="I15" sqref="I15"/>
    </sheetView>
  </sheetViews>
  <sheetFormatPr defaultColWidth="9.140625" defaultRowHeight="15" x14ac:dyDescent="0.25"/>
  <cols>
    <col min="1" max="1" width="13.42578125" style="40" customWidth="1"/>
    <col min="2" max="2" width="12.140625" style="40" customWidth="1"/>
    <col min="3" max="3" width="34.7109375" style="40" customWidth="1"/>
    <col min="4" max="4" width="20.5703125" style="40" customWidth="1"/>
    <col min="5" max="5" width="20.7109375" style="40" customWidth="1"/>
    <col min="6" max="16384" width="9.140625" style="40"/>
  </cols>
  <sheetData>
    <row r="1" spans="2:5" x14ac:dyDescent="0.25">
      <c r="E1" s="42"/>
    </row>
    <row r="2" spans="2:5" ht="45" customHeight="1" x14ac:dyDescent="0.25">
      <c r="B2" s="120" t="s">
        <v>79</v>
      </c>
      <c r="C2" s="120"/>
      <c r="D2" s="120"/>
      <c r="E2" s="120"/>
    </row>
    <row r="3" spans="2:5" ht="54" customHeight="1" x14ac:dyDescent="0.25">
      <c r="B3" s="75" t="s">
        <v>56</v>
      </c>
      <c r="C3" s="76" t="s">
        <v>1</v>
      </c>
      <c r="D3" s="76" t="s">
        <v>78</v>
      </c>
      <c r="E3" s="76" t="s">
        <v>62</v>
      </c>
    </row>
    <row r="4" spans="2:5" ht="0.75" hidden="1" customHeight="1" x14ac:dyDescent="0.25">
      <c r="B4" s="77"/>
      <c r="C4" s="78"/>
      <c r="D4" s="78"/>
      <c r="E4" s="73"/>
    </row>
    <row r="5" spans="2:5" x14ac:dyDescent="0.25">
      <c r="B5" s="74">
        <v>1</v>
      </c>
      <c r="C5" s="73" t="s">
        <v>7</v>
      </c>
      <c r="D5" s="71" t="s">
        <v>61</v>
      </c>
      <c r="E5" s="71" t="s">
        <v>61</v>
      </c>
    </row>
    <row r="6" spans="2:5" x14ac:dyDescent="0.25">
      <c r="B6" s="74">
        <v>2</v>
      </c>
      <c r="C6" s="73" t="s">
        <v>8</v>
      </c>
      <c r="D6" s="72" t="s">
        <v>61</v>
      </c>
      <c r="E6" s="72" t="s">
        <v>61</v>
      </c>
    </row>
    <row r="7" spans="2:5" x14ac:dyDescent="0.25">
      <c r="B7" s="74">
        <v>3</v>
      </c>
      <c r="C7" s="73" t="s">
        <v>10</v>
      </c>
      <c r="D7" s="72" t="s">
        <v>61</v>
      </c>
      <c r="E7" s="72" t="s">
        <v>61</v>
      </c>
    </row>
    <row r="8" spans="2:5" x14ac:dyDescent="0.25">
      <c r="B8" s="74">
        <v>4</v>
      </c>
      <c r="C8" s="73" t="s">
        <v>9</v>
      </c>
      <c r="D8" s="72" t="s">
        <v>61</v>
      </c>
      <c r="E8" s="72" t="s">
        <v>61</v>
      </c>
    </row>
    <row r="9" spans="2:5" x14ac:dyDescent="0.25">
      <c r="B9" s="74">
        <v>5</v>
      </c>
      <c r="C9" s="73" t="s">
        <v>11</v>
      </c>
      <c r="D9" s="72" t="s">
        <v>61</v>
      </c>
      <c r="E9" s="71">
        <v>1</v>
      </c>
    </row>
    <row r="10" spans="2:5" x14ac:dyDescent="0.25">
      <c r="B10" s="74">
        <v>6</v>
      </c>
      <c r="C10" s="73" t="s">
        <v>14</v>
      </c>
      <c r="D10" s="72" t="s">
        <v>61</v>
      </c>
      <c r="E10" s="72">
        <v>1</v>
      </c>
    </row>
    <row r="11" spans="2:5" ht="15" customHeight="1" x14ac:dyDescent="0.25">
      <c r="B11" s="74">
        <v>7</v>
      </c>
      <c r="C11" s="73" t="s">
        <v>29</v>
      </c>
      <c r="D11" s="72">
        <v>1</v>
      </c>
      <c r="E11" s="72">
        <v>3</v>
      </c>
    </row>
    <row r="12" spans="2:5" x14ac:dyDescent="0.25">
      <c r="B12" s="74">
        <v>8</v>
      </c>
      <c r="C12" s="73" t="s">
        <v>13</v>
      </c>
      <c r="D12" s="72">
        <v>-1</v>
      </c>
      <c r="E12" s="72" t="s">
        <v>61</v>
      </c>
    </row>
    <row r="13" spans="2:5" x14ac:dyDescent="0.25">
      <c r="B13" s="74">
        <v>9</v>
      </c>
      <c r="C13" s="73" t="s">
        <v>18</v>
      </c>
      <c r="D13" s="72" t="s">
        <v>61</v>
      </c>
      <c r="E13" s="72">
        <v>-4</v>
      </c>
    </row>
    <row r="14" spans="2:5" x14ac:dyDescent="0.25">
      <c r="B14" s="74">
        <v>10</v>
      </c>
      <c r="C14" s="73" t="s">
        <v>24</v>
      </c>
      <c r="D14" s="72" t="s">
        <v>61</v>
      </c>
      <c r="E14" s="72">
        <v>2</v>
      </c>
    </row>
    <row r="15" spans="2:5" x14ac:dyDescent="0.25">
      <c r="B15" s="74">
        <v>11</v>
      </c>
      <c r="C15" s="73" t="s">
        <v>17</v>
      </c>
      <c r="D15" s="72">
        <v>1</v>
      </c>
      <c r="E15" s="72" t="s">
        <v>61</v>
      </c>
    </row>
    <row r="16" spans="2:5" x14ac:dyDescent="0.25">
      <c r="B16" s="74">
        <v>12</v>
      </c>
      <c r="C16" s="73" t="s">
        <v>12</v>
      </c>
      <c r="D16" s="72">
        <v>-1</v>
      </c>
      <c r="E16" s="72">
        <v>-3</v>
      </c>
    </row>
    <row r="17" spans="2:6" x14ac:dyDescent="0.25">
      <c r="B17" s="74">
        <v>13</v>
      </c>
      <c r="C17" s="73" t="s">
        <v>15</v>
      </c>
      <c r="D17" s="72" t="s">
        <v>61</v>
      </c>
      <c r="E17" s="72" t="s">
        <v>61</v>
      </c>
    </row>
    <row r="18" spans="2:6" x14ac:dyDescent="0.25">
      <c r="B18" s="74">
        <v>14</v>
      </c>
      <c r="C18" s="73" t="s">
        <v>41</v>
      </c>
      <c r="D18" s="72" t="s">
        <v>61</v>
      </c>
      <c r="E18" s="72" t="s">
        <v>61</v>
      </c>
    </row>
    <row r="19" spans="2:6" x14ac:dyDescent="0.25">
      <c r="B19" s="74">
        <v>15</v>
      </c>
      <c r="C19" s="73" t="s">
        <v>37</v>
      </c>
      <c r="D19" s="72" t="s">
        <v>61</v>
      </c>
      <c r="E19" s="72">
        <v>4</v>
      </c>
    </row>
    <row r="20" spans="2:6" x14ac:dyDescent="0.25">
      <c r="B20" s="74">
        <v>16</v>
      </c>
      <c r="C20" s="73" t="s">
        <v>35</v>
      </c>
      <c r="D20" s="72" t="s">
        <v>61</v>
      </c>
      <c r="E20" s="72">
        <v>4</v>
      </c>
    </row>
    <row r="21" spans="2:6" x14ac:dyDescent="0.25">
      <c r="B21" s="74">
        <v>17</v>
      </c>
      <c r="C21" s="73" t="s">
        <v>32</v>
      </c>
      <c r="D21" s="72" t="s">
        <v>61</v>
      </c>
      <c r="E21" s="72">
        <v>-1</v>
      </c>
    </row>
    <row r="22" spans="2:6" x14ac:dyDescent="0.25">
      <c r="B22" s="74">
        <v>18</v>
      </c>
      <c r="C22" s="73" t="s">
        <v>20</v>
      </c>
      <c r="D22" s="72" t="s">
        <v>61</v>
      </c>
      <c r="E22" s="72">
        <v>-1</v>
      </c>
    </row>
    <row r="23" spans="2:6" x14ac:dyDescent="0.25">
      <c r="B23" s="74">
        <v>19</v>
      </c>
      <c r="C23" s="73" t="s">
        <v>22</v>
      </c>
      <c r="D23" s="72" t="s">
        <v>61</v>
      </c>
      <c r="E23" s="72">
        <v>-1</v>
      </c>
    </row>
    <row r="24" spans="2:6" x14ac:dyDescent="0.25">
      <c r="B24" s="74">
        <v>20</v>
      </c>
      <c r="C24" s="73" t="s">
        <v>25</v>
      </c>
      <c r="D24" s="72" t="s">
        <v>61</v>
      </c>
      <c r="E24" s="72">
        <v>-5</v>
      </c>
    </row>
    <row r="25" spans="2:6" x14ac:dyDescent="0.25">
      <c r="B25" s="74">
        <v>21</v>
      </c>
      <c r="C25" s="73" t="s">
        <v>21</v>
      </c>
      <c r="D25" s="72">
        <v>2</v>
      </c>
      <c r="E25" s="72" t="s">
        <v>61</v>
      </c>
    </row>
    <row r="26" spans="2:6" x14ac:dyDescent="0.25">
      <c r="B26" s="74">
        <v>22</v>
      </c>
      <c r="C26" s="73" t="s">
        <v>27</v>
      </c>
      <c r="D26" s="72" t="s">
        <v>61</v>
      </c>
      <c r="E26" s="72">
        <v>9</v>
      </c>
    </row>
    <row r="27" spans="2:6" x14ac:dyDescent="0.25">
      <c r="B27" s="74">
        <v>23</v>
      </c>
      <c r="C27" s="73" t="s">
        <v>16</v>
      </c>
      <c r="D27" s="72">
        <v>-2</v>
      </c>
      <c r="E27" s="72">
        <v>-1</v>
      </c>
    </row>
    <row r="28" spans="2:6" x14ac:dyDescent="0.25">
      <c r="B28" s="74">
        <v>24</v>
      </c>
      <c r="C28" s="73" t="s">
        <v>44</v>
      </c>
      <c r="D28" s="72" t="s">
        <v>61</v>
      </c>
      <c r="E28" s="72">
        <v>6</v>
      </c>
      <c r="F28" s="40" t="s">
        <v>57</v>
      </c>
    </row>
    <row r="29" spans="2:6" x14ac:dyDescent="0.25">
      <c r="B29" s="74">
        <v>25</v>
      </c>
      <c r="C29" s="73" t="s">
        <v>28</v>
      </c>
      <c r="D29" s="72" t="s">
        <v>61</v>
      </c>
      <c r="E29" s="72">
        <v>15</v>
      </c>
    </row>
    <row r="30" spans="2:6" x14ac:dyDescent="0.25">
      <c r="B30" s="74">
        <v>26</v>
      </c>
      <c r="C30" s="73" t="s">
        <v>26</v>
      </c>
      <c r="D30" s="72">
        <v>2</v>
      </c>
      <c r="E30" s="72">
        <v>-2</v>
      </c>
    </row>
    <row r="31" spans="2:6" x14ac:dyDescent="0.25">
      <c r="B31" s="74">
        <v>27</v>
      </c>
      <c r="C31" s="73" t="s">
        <v>45</v>
      </c>
      <c r="D31" s="72" t="s">
        <v>61</v>
      </c>
      <c r="E31" s="72">
        <v>-4</v>
      </c>
    </row>
    <row r="32" spans="2:6" ht="15" customHeight="1" x14ac:dyDescent="0.25">
      <c r="B32" s="74">
        <v>28</v>
      </c>
      <c r="C32" s="73" t="s">
        <v>46</v>
      </c>
      <c r="D32" s="72">
        <v>3</v>
      </c>
      <c r="E32" s="72">
        <v>14</v>
      </c>
    </row>
    <row r="33" spans="2:5" x14ac:dyDescent="0.25">
      <c r="B33" s="74">
        <v>29</v>
      </c>
      <c r="C33" s="73" t="s">
        <v>36</v>
      </c>
      <c r="D33" s="72" t="s">
        <v>61</v>
      </c>
      <c r="E33" s="72">
        <v>15</v>
      </c>
    </row>
    <row r="34" spans="2:5" x14ac:dyDescent="0.25">
      <c r="B34" s="74">
        <v>30</v>
      </c>
      <c r="C34" s="73" t="s">
        <v>23</v>
      </c>
      <c r="D34" s="72" t="s">
        <v>61</v>
      </c>
      <c r="E34" s="72">
        <v>7</v>
      </c>
    </row>
    <row r="35" spans="2:5" x14ac:dyDescent="0.25">
      <c r="B35" s="74">
        <v>31</v>
      </c>
      <c r="C35" s="73" t="s">
        <v>40</v>
      </c>
      <c r="D35" s="72">
        <v>-5</v>
      </c>
      <c r="E35" s="72">
        <v>-4</v>
      </c>
    </row>
    <row r="36" spans="2:5" x14ac:dyDescent="0.25">
      <c r="B36" s="74">
        <v>32</v>
      </c>
      <c r="C36" s="73" t="s">
        <v>48</v>
      </c>
      <c r="D36" s="72">
        <v>1</v>
      </c>
      <c r="E36" s="72">
        <v>-6</v>
      </c>
    </row>
    <row r="37" spans="2:5" x14ac:dyDescent="0.25">
      <c r="B37" s="74">
        <v>33</v>
      </c>
      <c r="C37" s="73" t="s">
        <v>43</v>
      </c>
      <c r="D37" s="72">
        <v>2</v>
      </c>
      <c r="E37" s="72">
        <v>2</v>
      </c>
    </row>
    <row r="38" spans="2:5" x14ac:dyDescent="0.25">
      <c r="B38" s="74">
        <v>34</v>
      </c>
      <c r="C38" s="73" t="s">
        <v>51</v>
      </c>
      <c r="D38" s="72" t="s">
        <v>61</v>
      </c>
      <c r="E38" s="72">
        <v>11</v>
      </c>
    </row>
    <row r="39" spans="2:5" x14ac:dyDescent="0.25">
      <c r="B39" s="74">
        <v>35</v>
      </c>
      <c r="C39" s="73" t="s">
        <v>49</v>
      </c>
      <c r="D39" s="72">
        <v>-3</v>
      </c>
      <c r="E39" s="72">
        <v>-1</v>
      </c>
    </row>
    <row r="40" spans="2:5" x14ac:dyDescent="0.25">
      <c r="B40" s="74">
        <v>36</v>
      </c>
      <c r="C40" s="73" t="s">
        <v>38</v>
      </c>
      <c r="D40" s="72" t="s">
        <v>61</v>
      </c>
      <c r="E40" s="72">
        <v>5</v>
      </c>
    </row>
    <row r="41" spans="2:5" x14ac:dyDescent="0.25">
      <c r="B41" s="74">
        <v>37</v>
      </c>
      <c r="C41" s="73" t="s">
        <v>19</v>
      </c>
      <c r="D41" s="72" t="s">
        <v>61</v>
      </c>
      <c r="E41" s="72">
        <v>-12</v>
      </c>
    </row>
    <row r="42" spans="2:5" x14ac:dyDescent="0.25">
      <c r="B42" s="74">
        <v>38</v>
      </c>
      <c r="C42" s="73" t="s">
        <v>39</v>
      </c>
      <c r="D42" s="72">
        <v>4</v>
      </c>
      <c r="E42" s="72">
        <v>5</v>
      </c>
    </row>
    <row r="43" spans="2:5" x14ac:dyDescent="0.25">
      <c r="B43" s="74">
        <v>39</v>
      </c>
      <c r="C43" s="73" t="s">
        <v>47</v>
      </c>
      <c r="D43" s="72">
        <v>1</v>
      </c>
      <c r="E43" s="72">
        <v>-6</v>
      </c>
    </row>
    <row r="44" spans="2:5" x14ac:dyDescent="0.25">
      <c r="B44" s="74">
        <v>40</v>
      </c>
      <c r="C44" s="73" t="s">
        <v>30</v>
      </c>
      <c r="D44" s="72">
        <v>-2</v>
      </c>
      <c r="E44" s="72">
        <v>-11</v>
      </c>
    </row>
    <row r="45" spans="2:5" x14ac:dyDescent="0.25">
      <c r="B45" s="74">
        <v>41</v>
      </c>
      <c r="C45" s="73" t="s">
        <v>33</v>
      </c>
      <c r="D45" s="72">
        <v>-2</v>
      </c>
      <c r="E45" s="72">
        <v>-5</v>
      </c>
    </row>
    <row r="46" spans="2:5" x14ac:dyDescent="0.25">
      <c r="B46" s="74">
        <v>42</v>
      </c>
      <c r="C46" s="73" t="s">
        <v>34</v>
      </c>
      <c r="D46" s="72">
        <v>-1</v>
      </c>
      <c r="E46" s="72">
        <v>-10</v>
      </c>
    </row>
    <row r="47" spans="2:5" x14ac:dyDescent="0.25">
      <c r="B47" s="74">
        <v>43</v>
      </c>
      <c r="C47" s="73" t="s">
        <v>50</v>
      </c>
      <c r="D47" s="72" t="s">
        <v>61</v>
      </c>
      <c r="E47" s="72">
        <v>-4</v>
      </c>
    </row>
    <row r="48" spans="2:5" x14ac:dyDescent="0.25">
      <c r="B48" s="74">
        <v>44</v>
      </c>
      <c r="C48" s="73" t="s">
        <v>42</v>
      </c>
      <c r="D48" s="72" t="s">
        <v>61</v>
      </c>
      <c r="E48" s="72">
        <v>-6</v>
      </c>
    </row>
    <row r="49" spans="2:5" x14ac:dyDescent="0.25">
      <c r="B49" s="74">
        <v>45</v>
      </c>
      <c r="C49" s="73" t="s">
        <v>31</v>
      </c>
      <c r="D49" s="72" t="s">
        <v>61</v>
      </c>
      <c r="E49" s="72">
        <v>-17</v>
      </c>
    </row>
    <row r="50" spans="2:5" x14ac:dyDescent="0.25">
      <c r="B50" s="54"/>
      <c r="C50" s="42"/>
      <c r="D50" s="55"/>
    </row>
  </sheetData>
  <mergeCells count="1">
    <mergeCell ref="B2:E2"/>
  </mergeCells>
  <conditionalFormatting sqref="B50"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0">
    <cfRule type="iconSet" priority="108">
      <iconSet iconSet="3Arrows">
        <cfvo type="percent" val="0"/>
        <cfvo type="num" val="0"/>
        <cfvo type="num" val="0" gte="0"/>
      </iconSet>
    </cfRule>
  </conditionalFormatting>
  <conditionalFormatting sqref="D38:E38 D5:E8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47 D25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D45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B5:B49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E49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13:D37 D39:D49 E35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35:E35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D38:E38 D23:D24 D46 D10:E10 D26:D27 D29:D37 D48:D49 D39:D44 D6:E8 D12:D20 E35">
    <cfRule type="iconSet" priority="17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9"/>
  <sheetViews>
    <sheetView zoomScaleNormal="100" workbookViewId="0">
      <selection activeCell="L10" sqref="L10"/>
    </sheetView>
  </sheetViews>
  <sheetFormatPr defaultRowHeight="15" x14ac:dyDescent="0.25"/>
  <cols>
    <col min="1" max="1" width="9.140625" style="40"/>
    <col min="2" max="2" width="15.140625" style="40" customWidth="1"/>
    <col min="3" max="3" width="32" style="40" customWidth="1"/>
    <col min="4" max="4" width="19.85546875" style="40" customWidth="1"/>
    <col min="5" max="5" width="21.28515625" style="40" customWidth="1"/>
    <col min="6" max="16384" width="9.140625" style="40"/>
  </cols>
  <sheetData>
    <row r="2" spans="2:5" ht="51" customHeight="1" x14ac:dyDescent="0.25">
      <c r="B2" s="121" t="s">
        <v>80</v>
      </c>
      <c r="C2" s="121"/>
      <c r="D2" s="121"/>
      <c r="E2" s="121"/>
    </row>
    <row r="3" spans="2:5" ht="46.5" customHeight="1" x14ac:dyDescent="0.25">
      <c r="B3" s="75" t="s">
        <v>56</v>
      </c>
      <c r="C3" s="76" t="s">
        <v>1</v>
      </c>
      <c r="D3" s="76" t="s">
        <v>81</v>
      </c>
      <c r="E3" s="76" t="s">
        <v>62</v>
      </c>
    </row>
    <row r="4" spans="2:5" ht="27.75" customHeight="1" x14ac:dyDescent="0.25">
      <c r="B4" s="122" t="s">
        <v>58</v>
      </c>
      <c r="C4" s="122"/>
      <c r="D4" s="122"/>
      <c r="E4" s="122"/>
    </row>
    <row r="5" spans="2:5" ht="15" customHeight="1" x14ac:dyDescent="0.25">
      <c r="B5" s="70">
        <v>1</v>
      </c>
      <c r="C5" s="79" t="s">
        <v>7</v>
      </c>
      <c r="D5" s="72" t="s">
        <v>61</v>
      </c>
      <c r="E5" s="69" t="s">
        <v>61</v>
      </c>
    </row>
    <row r="6" spans="2:5" ht="15" customHeight="1" x14ac:dyDescent="0.25">
      <c r="B6" s="70">
        <v>2</v>
      </c>
      <c r="C6" s="79" t="s">
        <v>8</v>
      </c>
      <c r="D6" s="71" t="s">
        <v>61</v>
      </c>
      <c r="E6" s="71" t="s">
        <v>61</v>
      </c>
    </row>
    <row r="7" spans="2:5" x14ac:dyDescent="0.25">
      <c r="B7" s="70">
        <v>3</v>
      </c>
      <c r="C7" s="79" t="s">
        <v>10</v>
      </c>
      <c r="D7" s="69" t="s">
        <v>61</v>
      </c>
      <c r="E7" s="69" t="s">
        <v>61</v>
      </c>
    </row>
    <row r="8" spans="2:5" x14ac:dyDescent="0.25">
      <c r="B8" s="70">
        <v>4</v>
      </c>
      <c r="C8" s="79" t="s">
        <v>13</v>
      </c>
      <c r="D8" s="72" t="s">
        <v>61</v>
      </c>
      <c r="E8" s="72" t="s">
        <v>61</v>
      </c>
    </row>
    <row r="9" spans="2:5" x14ac:dyDescent="0.25">
      <c r="B9" s="70">
        <v>5</v>
      </c>
      <c r="C9" s="79" t="s">
        <v>24</v>
      </c>
      <c r="D9" s="69" t="s">
        <v>61</v>
      </c>
      <c r="E9" s="72">
        <v>2</v>
      </c>
    </row>
    <row r="10" spans="2:5" x14ac:dyDescent="0.25">
      <c r="B10" s="70">
        <v>6</v>
      </c>
      <c r="C10" s="79" t="s">
        <v>17</v>
      </c>
      <c r="D10" s="69">
        <v>1</v>
      </c>
      <c r="E10" s="69" t="s">
        <v>61</v>
      </c>
    </row>
    <row r="11" spans="2:5" x14ac:dyDescent="0.25">
      <c r="B11" s="70">
        <v>7</v>
      </c>
      <c r="C11" s="79" t="s">
        <v>12</v>
      </c>
      <c r="D11" s="69">
        <v>-1</v>
      </c>
      <c r="E11" s="69">
        <v>-2</v>
      </c>
    </row>
    <row r="12" spans="2:5" x14ac:dyDescent="0.25">
      <c r="B12" s="70">
        <v>8</v>
      </c>
      <c r="C12" s="79" t="s">
        <v>15</v>
      </c>
      <c r="D12" s="72" t="s">
        <v>61</v>
      </c>
      <c r="E12" s="69" t="s">
        <v>61</v>
      </c>
    </row>
    <row r="13" spans="2:5" x14ac:dyDescent="0.25">
      <c r="B13" s="70">
        <v>9</v>
      </c>
      <c r="C13" s="79" t="s">
        <v>35</v>
      </c>
      <c r="D13" s="72" t="s">
        <v>61</v>
      </c>
      <c r="E13" s="69">
        <v>2</v>
      </c>
    </row>
    <row r="14" spans="2:5" x14ac:dyDescent="0.25">
      <c r="B14" s="70">
        <v>10</v>
      </c>
      <c r="C14" s="79" t="s">
        <v>22</v>
      </c>
      <c r="D14" s="69" t="s">
        <v>61</v>
      </c>
      <c r="E14" s="69" t="s">
        <v>61</v>
      </c>
    </row>
    <row r="15" spans="2:5" x14ac:dyDescent="0.25">
      <c r="B15" s="70">
        <v>11</v>
      </c>
      <c r="C15" s="79" t="s">
        <v>25</v>
      </c>
      <c r="D15" s="69" t="s">
        <v>61</v>
      </c>
      <c r="E15" s="69">
        <v>-2</v>
      </c>
    </row>
    <row r="16" spans="2:5" x14ac:dyDescent="0.25">
      <c r="B16" s="70">
        <v>12</v>
      </c>
      <c r="C16" s="79" t="s">
        <v>16</v>
      </c>
      <c r="D16" s="69" t="s">
        <v>61</v>
      </c>
      <c r="E16" s="69" t="s">
        <v>61</v>
      </c>
    </row>
    <row r="17" spans="2:5" ht="15" customHeight="1" x14ac:dyDescent="0.25">
      <c r="B17" s="70">
        <v>13</v>
      </c>
      <c r="C17" s="79" t="s">
        <v>26</v>
      </c>
      <c r="D17" s="72" t="s">
        <v>61</v>
      </c>
      <c r="E17" s="69" t="s">
        <v>61</v>
      </c>
    </row>
    <row r="18" spans="2:5" x14ac:dyDescent="0.25">
      <c r="B18" s="70">
        <v>14</v>
      </c>
      <c r="C18" s="79" t="s">
        <v>19</v>
      </c>
      <c r="D18" s="69" t="s">
        <v>61</v>
      </c>
      <c r="E18" s="69" t="s">
        <v>61</v>
      </c>
    </row>
    <row r="19" spans="2:5" ht="15" customHeight="1" x14ac:dyDescent="0.25">
      <c r="B19" s="123" t="s">
        <v>59</v>
      </c>
      <c r="C19" s="123"/>
      <c r="D19" s="123"/>
      <c r="E19" s="123"/>
    </row>
    <row r="20" spans="2:5" x14ac:dyDescent="0.25">
      <c r="B20" s="74">
        <v>1</v>
      </c>
      <c r="C20" s="73" t="s">
        <v>11</v>
      </c>
      <c r="D20" s="69" t="s">
        <v>61</v>
      </c>
      <c r="E20" s="69" t="s">
        <v>61</v>
      </c>
    </row>
    <row r="21" spans="2:5" ht="15" customHeight="1" x14ac:dyDescent="0.25">
      <c r="B21" s="74">
        <v>2</v>
      </c>
      <c r="C21" s="73" t="s">
        <v>41</v>
      </c>
      <c r="D21" s="69" t="s">
        <v>61</v>
      </c>
      <c r="E21" s="69" t="s">
        <v>61</v>
      </c>
    </row>
    <row r="22" spans="2:5" x14ac:dyDescent="0.25">
      <c r="B22" s="74">
        <v>3</v>
      </c>
      <c r="C22" s="73" t="s">
        <v>37</v>
      </c>
      <c r="D22" s="69" t="s">
        <v>61</v>
      </c>
      <c r="E22" s="69" t="s">
        <v>61</v>
      </c>
    </row>
    <row r="23" spans="2:5" ht="15" customHeight="1" x14ac:dyDescent="0.25">
      <c r="B23" s="74">
        <v>4</v>
      </c>
      <c r="C23" s="73" t="s">
        <v>27</v>
      </c>
      <c r="D23" s="69" t="s">
        <v>61</v>
      </c>
      <c r="E23" s="69">
        <v>3</v>
      </c>
    </row>
    <row r="24" spans="2:5" x14ac:dyDescent="0.25">
      <c r="B24" s="74">
        <v>5</v>
      </c>
      <c r="C24" s="73" t="s">
        <v>44</v>
      </c>
      <c r="D24" s="69" t="s">
        <v>61</v>
      </c>
      <c r="E24" s="69">
        <v>1</v>
      </c>
    </row>
    <row r="25" spans="2:5" x14ac:dyDescent="0.25">
      <c r="B25" s="74">
        <v>6</v>
      </c>
      <c r="C25" s="73" t="s">
        <v>46</v>
      </c>
      <c r="D25" s="69">
        <v>2</v>
      </c>
      <c r="E25" s="69">
        <v>9</v>
      </c>
    </row>
    <row r="26" spans="2:5" x14ac:dyDescent="0.25">
      <c r="B26" s="74">
        <v>7</v>
      </c>
      <c r="C26" s="73" t="s">
        <v>36</v>
      </c>
      <c r="D26" s="69">
        <v>-1</v>
      </c>
      <c r="E26" s="69">
        <v>10</v>
      </c>
    </row>
    <row r="27" spans="2:5" x14ac:dyDescent="0.25">
      <c r="B27" s="74">
        <v>8</v>
      </c>
      <c r="C27" s="73" t="s">
        <v>23</v>
      </c>
      <c r="D27" s="69">
        <v>-1</v>
      </c>
      <c r="E27" s="69">
        <v>3</v>
      </c>
    </row>
    <row r="28" spans="2:5" x14ac:dyDescent="0.25">
      <c r="B28" s="74">
        <v>9</v>
      </c>
      <c r="C28" s="73" t="s">
        <v>51</v>
      </c>
      <c r="D28" s="69" t="s">
        <v>61</v>
      </c>
      <c r="E28" s="69">
        <v>9</v>
      </c>
    </row>
    <row r="29" spans="2:5" x14ac:dyDescent="0.25">
      <c r="B29" s="74">
        <v>10</v>
      </c>
      <c r="C29" s="73" t="s">
        <v>38</v>
      </c>
      <c r="D29" s="69" t="s">
        <v>61</v>
      </c>
      <c r="E29" s="69">
        <v>4</v>
      </c>
    </row>
    <row r="30" spans="2:5" x14ac:dyDescent="0.25">
      <c r="B30" s="74">
        <v>11</v>
      </c>
      <c r="C30" s="73" t="s">
        <v>39</v>
      </c>
      <c r="D30" s="69">
        <v>4</v>
      </c>
      <c r="E30" s="69">
        <v>5</v>
      </c>
    </row>
    <row r="31" spans="2:5" x14ac:dyDescent="0.25">
      <c r="B31" s="74">
        <v>12</v>
      </c>
      <c r="C31" s="73" t="s">
        <v>47</v>
      </c>
      <c r="D31" s="69">
        <v>1</v>
      </c>
      <c r="E31" s="69">
        <v>-3</v>
      </c>
    </row>
    <row r="32" spans="2:5" x14ac:dyDescent="0.25">
      <c r="B32" s="74">
        <v>13</v>
      </c>
      <c r="C32" s="73" t="s">
        <v>30</v>
      </c>
      <c r="D32" s="69">
        <v>-2</v>
      </c>
      <c r="E32" s="69">
        <v>-8</v>
      </c>
    </row>
    <row r="33" spans="2:5" x14ac:dyDescent="0.25">
      <c r="B33" s="74">
        <v>14</v>
      </c>
      <c r="C33" s="73" t="s">
        <v>33</v>
      </c>
      <c r="D33" s="69">
        <v>-2</v>
      </c>
      <c r="E33" s="69">
        <v>-4</v>
      </c>
    </row>
    <row r="34" spans="2:5" x14ac:dyDescent="0.25">
      <c r="B34" s="74">
        <v>15</v>
      </c>
      <c r="C34" s="73" t="s">
        <v>34</v>
      </c>
      <c r="D34" s="69">
        <v>-1</v>
      </c>
      <c r="E34" s="69">
        <v>-7</v>
      </c>
    </row>
    <row r="35" spans="2:5" x14ac:dyDescent="0.25">
      <c r="B35" s="74">
        <v>16</v>
      </c>
      <c r="C35" s="73" t="s">
        <v>50</v>
      </c>
      <c r="D35" s="69" t="s">
        <v>61</v>
      </c>
      <c r="E35" s="69">
        <v>-3</v>
      </c>
    </row>
    <row r="36" spans="2:5" x14ac:dyDescent="0.25">
      <c r="B36" s="74">
        <v>17</v>
      </c>
      <c r="C36" s="73" t="s">
        <v>42</v>
      </c>
      <c r="D36" s="69" t="s">
        <v>61</v>
      </c>
      <c r="E36" s="69">
        <v>-5</v>
      </c>
    </row>
    <row r="37" spans="2:5" x14ac:dyDescent="0.25">
      <c r="B37" s="74">
        <v>18</v>
      </c>
      <c r="C37" s="73" t="s">
        <v>31</v>
      </c>
      <c r="D37" s="69" t="s">
        <v>61</v>
      </c>
      <c r="E37" s="69">
        <v>-14</v>
      </c>
    </row>
    <row r="38" spans="2:5" x14ac:dyDescent="0.25">
      <c r="B38" s="123" t="s">
        <v>60</v>
      </c>
      <c r="C38" s="123"/>
      <c r="D38" s="123"/>
      <c r="E38" s="123"/>
    </row>
    <row r="39" spans="2:5" x14ac:dyDescent="0.25">
      <c r="B39" s="74">
        <v>1</v>
      </c>
      <c r="C39" s="79" t="s">
        <v>9</v>
      </c>
      <c r="D39" s="69" t="s">
        <v>61</v>
      </c>
      <c r="E39" s="69" t="s">
        <v>61</v>
      </c>
    </row>
    <row r="40" spans="2:5" x14ac:dyDescent="0.25">
      <c r="B40" s="74">
        <v>2</v>
      </c>
      <c r="C40" s="79" t="s">
        <v>14</v>
      </c>
      <c r="D40" s="69" t="s">
        <v>61</v>
      </c>
      <c r="E40" s="69">
        <v>1</v>
      </c>
    </row>
    <row r="41" spans="2:5" x14ac:dyDescent="0.25">
      <c r="B41" s="74">
        <v>3</v>
      </c>
      <c r="C41" s="79" t="s">
        <v>29</v>
      </c>
      <c r="D41" s="69" t="s">
        <v>61</v>
      </c>
      <c r="E41" s="69">
        <v>1</v>
      </c>
    </row>
    <row r="42" spans="2:5" ht="15" customHeight="1" x14ac:dyDescent="0.25">
      <c r="B42" s="74">
        <v>4</v>
      </c>
      <c r="C42" s="79" t="s">
        <v>18</v>
      </c>
      <c r="D42" s="69" t="s">
        <v>61</v>
      </c>
      <c r="E42" s="69">
        <v>-2</v>
      </c>
    </row>
    <row r="43" spans="2:5" x14ac:dyDescent="0.25">
      <c r="B43" s="74">
        <v>5</v>
      </c>
      <c r="C43" s="79" t="s">
        <v>32</v>
      </c>
      <c r="D43" s="69" t="s">
        <v>61</v>
      </c>
      <c r="E43" s="69" t="s">
        <v>61</v>
      </c>
    </row>
    <row r="44" spans="2:5" ht="15" customHeight="1" x14ac:dyDescent="0.25">
      <c r="B44" s="74">
        <v>6</v>
      </c>
      <c r="C44" s="79" t="s">
        <v>20</v>
      </c>
      <c r="D44" s="69" t="s">
        <v>61</v>
      </c>
      <c r="E44" s="69" t="s">
        <v>61</v>
      </c>
    </row>
    <row r="45" spans="2:5" x14ac:dyDescent="0.25">
      <c r="B45" s="74">
        <v>7</v>
      </c>
      <c r="C45" s="79" t="s">
        <v>21</v>
      </c>
      <c r="D45" s="69" t="s">
        <v>61</v>
      </c>
      <c r="E45" s="69" t="s">
        <v>61</v>
      </c>
    </row>
    <row r="46" spans="2:5" x14ac:dyDescent="0.25">
      <c r="B46" s="74">
        <v>8</v>
      </c>
      <c r="C46" s="79" t="s">
        <v>28</v>
      </c>
      <c r="D46" s="69" t="s">
        <v>61</v>
      </c>
      <c r="E46" s="69">
        <v>5</v>
      </c>
    </row>
    <row r="47" spans="2:5" x14ac:dyDescent="0.25">
      <c r="B47" s="74">
        <v>9</v>
      </c>
      <c r="C47" s="79" t="s">
        <v>45</v>
      </c>
      <c r="D47" s="69">
        <v>1</v>
      </c>
      <c r="E47" s="69">
        <v>-1</v>
      </c>
    </row>
    <row r="48" spans="2:5" x14ac:dyDescent="0.25">
      <c r="B48" s="74">
        <v>10</v>
      </c>
      <c r="C48" s="79" t="s">
        <v>40</v>
      </c>
      <c r="D48" s="69">
        <v>-1</v>
      </c>
      <c r="E48" s="69" t="s">
        <v>61</v>
      </c>
    </row>
    <row r="49" spans="1:5" x14ac:dyDescent="0.25">
      <c r="B49" s="74">
        <v>11</v>
      </c>
      <c r="C49" s="79" t="s">
        <v>48</v>
      </c>
      <c r="D49" s="69">
        <v>1</v>
      </c>
      <c r="E49" s="69">
        <v>-2</v>
      </c>
    </row>
    <row r="50" spans="1:5" x14ac:dyDescent="0.25">
      <c r="B50" s="74">
        <v>12</v>
      </c>
      <c r="C50" s="79" t="s">
        <v>43</v>
      </c>
      <c r="D50" s="69">
        <v>1</v>
      </c>
      <c r="E50" s="69" t="s">
        <v>61</v>
      </c>
    </row>
    <row r="51" spans="1:5" x14ac:dyDescent="0.25">
      <c r="B51" s="74">
        <v>13</v>
      </c>
      <c r="C51" s="79" t="s">
        <v>49</v>
      </c>
      <c r="D51" s="69">
        <v>-2</v>
      </c>
      <c r="E51" s="69">
        <v>-2</v>
      </c>
    </row>
    <row r="54" spans="1:5" x14ac:dyDescent="0.25">
      <c r="A54" s="66"/>
    </row>
    <row r="55" spans="1:5" x14ac:dyDescent="0.25">
      <c r="A55" s="66"/>
    </row>
    <row r="56" spans="1:5" x14ac:dyDescent="0.25">
      <c r="A56" s="66"/>
    </row>
    <row r="57" spans="1:5" x14ac:dyDescent="0.25">
      <c r="A57" s="66"/>
    </row>
    <row r="58" spans="1:5" x14ac:dyDescent="0.25">
      <c r="A58" s="66"/>
    </row>
    <row r="59" spans="1:5" x14ac:dyDescent="0.25">
      <c r="A59" s="66"/>
    </row>
  </sheetData>
  <mergeCells count="4">
    <mergeCell ref="B2:E2"/>
    <mergeCell ref="B4:E4"/>
    <mergeCell ref="B19:E19"/>
    <mergeCell ref="B38:E38"/>
  </mergeCells>
  <conditionalFormatting sqref="D12">
    <cfRule type="iconSet" priority="139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170">
      <iconSet iconSet="3Arrows">
        <cfvo type="percent" val="0"/>
        <cfvo type="num" val="0"/>
        <cfvo type="num" val="0" gte="0"/>
      </iconSet>
    </cfRule>
  </conditionalFormatting>
  <conditionalFormatting sqref="D5:E7">
    <cfRule type="iconSet" priority="171">
      <iconSet iconSet="3Arrows">
        <cfvo type="percent" val="0"/>
        <cfvo type="num" val="0"/>
        <cfvo type="num" val="0" gte="0"/>
      </iconSet>
    </cfRule>
  </conditionalFormatting>
  <conditionalFormatting sqref="D5:E5 D7:E7">
    <cfRule type="iconSet" priority="172">
      <iconSet iconSet="3Arrows">
        <cfvo type="percent" val="0"/>
        <cfvo type="num" val="0"/>
        <cfvo type="num" val="0" gte="0"/>
      </iconSet>
    </cfRule>
  </conditionalFormatting>
  <conditionalFormatting sqref="B5:B18">
    <cfRule type="colorScale" priority="1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E7 D18:E18 E11:E14 E8:E9">
    <cfRule type="iconSet" priority="174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68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69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66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67">
      <iconSet iconSet="3Arrows">
        <cfvo type="percent" val="0"/>
        <cfvo type="num" val="0"/>
        <cfvo type="num" val="0" gte="0"/>
      </iconSet>
    </cfRule>
  </conditionalFormatting>
  <conditionalFormatting sqref="B20:B37">
    <cfRule type="colorScale" priority="1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">
    <cfRule type="iconSet" priority="155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56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52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51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53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48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49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50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45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46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47">
      <iconSet iconSet="3Arrows">
        <cfvo type="percent" val="0"/>
        <cfvo type="num" val="0"/>
        <cfvo type="num" val="0" gte="0"/>
      </iconSet>
    </cfRule>
  </conditionalFormatting>
  <conditionalFormatting sqref="E15:E17">
    <cfRule type="iconSet" priority="144">
      <iconSet iconSet="3Arrows">
        <cfvo type="percent" val="0"/>
        <cfvo type="num" val="0"/>
        <cfvo type="num" val="0" gte="0"/>
      </iconSet>
    </cfRule>
  </conditionalFormatting>
  <conditionalFormatting sqref="E10">
    <cfRule type="iconSet" priority="143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142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141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140">
      <iconSet iconSet="3Arrows">
        <cfvo type="percent" val="0"/>
        <cfvo type="num" val="0"/>
        <cfvo type="num" val="0" gte="0"/>
      </iconSet>
    </cfRule>
  </conditionalFormatting>
  <conditionalFormatting sqref="B39:B51">
    <cfRule type="colorScale" priority="1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2">
    <cfRule type="iconSet" priority="128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127">
      <iconSet iconSet="3Arrows">
        <cfvo type="percent" val="0"/>
        <cfvo type="num" val="0"/>
        <cfvo type="num" val="0" gte="0"/>
      </iconSet>
    </cfRule>
  </conditionalFormatting>
  <conditionalFormatting sqref="D5:E7">
    <cfRule type="iconSet" priority="126">
      <iconSet iconSet="3Arrows">
        <cfvo type="percent" val="0"/>
        <cfvo type="num" val="0"/>
        <cfvo type="num" val="0" gte="0"/>
      </iconSet>
    </cfRule>
  </conditionalFormatting>
  <conditionalFormatting sqref="D5:E5 D7:E7">
    <cfRule type="iconSet" priority="125">
      <iconSet iconSet="3Arrows">
        <cfvo type="percent" val="0"/>
        <cfvo type="num" val="0"/>
        <cfvo type="num" val="0" gte="0"/>
      </iconSet>
    </cfRule>
  </conditionalFormatting>
  <conditionalFormatting sqref="D5:E7 D18:E18 E11:E14 E8:E9">
    <cfRule type="iconSet" priority="124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23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22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21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20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19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18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17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16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15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13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12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11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10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9">
      <iconSet iconSet="3Arrows">
        <cfvo type="percent" val="0"/>
        <cfvo type="num" val="0"/>
        <cfvo type="num" val="0" gte="0"/>
      </iconSet>
    </cfRule>
  </conditionalFormatting>
  <conditionalFormatting sqref="E15:E17">
    <cfRule type="iconSet" priority="108">
      <iconSet iconSet="3Arrows">
        <cfvo type="percent" val="0"/>
        <cfvo type="num" val="0"/>
        <cfvo type="num" val="0" gte="0"/>
      </iconSet>
    </cfRule>
  </conditionalFormatting>
  <conditionalFormatting sqref="E10">
    <cfRule type="iconSet" priority="107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106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105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104">
      <iconSet iconSet="3Arrows">
        <cfvo type="percent" val="0"/>
        <cfvo type="num" val="0"/>
        <cfvo type="num" val="0" gte="0"/>
      </iconSet>
    </cfRule>
  </conditionalFormatting>
  <conditionalFormatting sqref="D20:E37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20:E37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20:E37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D20:E37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D39:E51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39:E51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39:E51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39:E51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9"/>
  <sheetViews>
    <sheetView tabSelected="1" view="pageBreakPreview" zoomScale="106" zoomScaleNormal="86" zoomScaleSheetLayoutView="106" workbookViewId="0">
      <selection activeCell="I15" sqref="I15"/>
    </sheetView>
  </sheetViews>
  <sheetFormatPr defaultColWidth="9.140625" defaultRowHeight="15" x14ac:dyDescent="0.25"/>
  <cols>
    <col min="1" max="1" width="4.42578125" style="40" customWidth="1"/>
    <col min="2" max="2" width="21.140625" style="40" customWidth="1"/>
    <col min="3" max="3" width="13.7109375" style="40" customWidth="1"/>
    <col min="4" max="4" width="12" style="40" customWidth="1"/>
    <col min="5" max="12" width="16.7109375" style="40" customWidth="1"/>
    <col min="13" max="13" width="0.7109375" style="40" hidden="1" customWidth="1"/>
    <col min="14" max="14" width="6.28515625" style="40" hidden="1" customWidth="1"/>
    <col min="15" max="15" width="9.28515625" style="40" hidden="1" customWidth="1"/>
    <col min="16" max="16" width="6.28515625" style="40" hidden="1" customWidth="1"/>
    <col min="17" max="17" width="23.28515625" style="40" customWidth="1"/>
    <col min="18" max="18" width="20.7109375" style="40" customWidth="1"/>
    <col min="19" max="19" width="19" style="40" customWidth="1"/>
    <col min="20" max="20" width="18.5703125" style="40" customWidth="1"/>
    <col min="21" max="29" width="9.140625" style="40"/>
    <col min="30" max="30" width="15.5703125" style="40" customWidth="1"/>
    <col min="31" max="16384" width="9.140625" style="40"/>
  </cols>
  <sheetData>
    <row r="1" spans="1:23" s="38" customFormat="1" ht="20.25" x14ac:dyDescent="0.3">
      <c r="B1" s="37" t="s">
        <v>70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3" s="42" customFormat="1" ht="124.5" customHeight="1" x14ac:dyDescent="0.25">
      <c r="A2" s="44"/>
      <c r="B2" s="43" t="s">
        <v>1</v>
      </c>
      <c r="C2" s="56" t="s">
        <v>65</v>
      </c>
      <c r="D2" s="56" t="s">
        <v>71</v>
      </c>
      <c r="E2" s="48" t="s">
        <v>72</v>
      </c>
      <c r="F2" s="48" t="s">
        <v>73</v>
      </c>
      <c r="G2" s="49" t="s">
        <v>66</v>
      </c>
      <c r="H2" s="49" t="s">
        <v>67</v>
      </c>
      <c r="I2" s="50" t="s">
        <v>74</v>
      </c>
      <c r="J2" s="50" t="s">
        <v>75</v>
      </c>
      <c r="K2" s="51" t="s">
        <v>63</v>
      </c>
      <c r="L2" s="51" t="s">
        <v>64</v>
      </c>
      <c r="M2" s="56" t="s">
        <v>55</v>
      </c>
      <c r="N2" s="56" t="s">
        <v>53</v>
      </c>
      <c r="O2" s="56" t="s">
        <v>54</v>
      </c>
      <c r="P2" s="56" t="s">
        <v>53</v>
      </c>
      <c r="Q2" s="52" t="s">
        <v>76</v>
      </c>
      <c r="R2" s="52" t="s">
        <v>77</v>
      </c>
      <c r="S2" s="53" t="s">
        <v>68</v>
      </c>
      <c r="T2" s="53" t="s">
        <v>69</v>
      </c>
    </row>
    <row r="3" spans="1:23" s="45" customFormat="1" x14ac:dyDescent="0.25">
      <c r="B3" s="41" t="s">
        <v>52</v>
      </c>
      <c r="C3" s="65">
        <v>2.15</v>
      </c>
      <c r="D3" s="65">
        <v>0.62</v>
      </c>
      <c r="E3" s="88">
        <f>F3/D54</f>
        <v>131.76056565685684</v>
      </c>
      <c r="F3" s="89">
        <v>511923133</v>
      </c>
      <c r="G3" s="88">
        <f>H3/D54</f>
        <v>52.048307021447506</v>
      </c>
      <c r="H3" s="89">
        <v>202220841</v>
      </c>
      <c r="I3" s="109">
        <f>J3/D54</f>
        <v>0.38436904881097833</v>
      </c>
      <c r="J3" s="89">
        <v>1493371</v>
      </c>
      <c r="K3" s="89">
        <v>5246.4342399323796</v>
      </c>
      <c r="L3" s="89">
        <v>20383724.369999997</v>
      </c>
      <c r="M3" s="57"/>
      <c r="N3" s="58"/>
      <c r="O3" s="58"/>
      <c r="P3" s="58"/>
      <c r="Q3" s="111">
        <f>R3/D54</f>
        <v>361.56907182106289</v>
      </c>
      <c r="R3" s="89">
        <v>1404787321</v>
      </c>
      <c r="S3" s="111">
        <v>628.39466557911908</v>
      </c>
      <c r="T3" s="89">
        <v>38520593</v>
      </c>
    </row>
    <row r="4" spans="1:23" s="45" customFormat="1" x14ac:dyDescent="0.25">
      <c r="B4" s="41"/>
      <c r="C4" s="59"/>
      <c r="D4" s="86"/>
      <c r="E4" s="88"/>
      <c r="F4" s="90"/>
      <c r="G4" s="106"/>
      <c r="H4" s="107"/>
      <c r="I4" s="109"/>
      <c r="J4" s="89"/>
      <c r="K4" s="100"/>
      <c r="L4" s="100"/>
      <c r="M4" s="57"/>
      <c r="N4" s="58"/>
      <c r="O4" s="58"/>
      <c r="P4" s="58"/>
      <c r="Q4" s="111"/>
      <c r="R4" s="115"/>
      <c r="S4" s="112"/>
      <c r="T4" s="113"/>
    </row>
    <row r="5" spans="1:23" x14ac:dyDescent="0.25">
      <c r="A5" s="40">
        <v>1</v>
      </c>
      <c r="B5" s="39" t="s">
        <v>23</v>
      </c>
      <c r="C5" s="68">
        <v>2.234080341489443</v>
      </c>
      <c r="D5" s="87">
        <v>0.76</v>
      </c>
      <c r="E5" s="91">
        <v>29.099061112048126</v>
      </c>
      <c r="F5" s="92">
        <v>1035170</v>
      </c>
      <c r="G5" s="108">
        <v>14.118878956541295</v>
      </c>
      <c r="H5" s="87">
        <v>502265</v>
      </c>
      <c r="I5" s="110">
        <v>0.37968741215494461</v>
      </c>
      <c r="J5" s="87">
        <v>13507</v>
      </c>
      <c r="K5" s="92">
        <v>4430.7227188396027</v>
      </c>
      <c r="L5" s="92">
        <v>157618.53</v>
      </c>
      <c r="M5" s="80">
        <v>36.9</v>
      </c>
      <c r="N5" s="81">
        <v>22</v>
      </c>
      <c r="O5" s="82">
        <v>0.39975550122249387</v>
      </c>
      <c r="P5" s="81">
        <v>22</v>
      </c>
      <c r="Q5" s="108">
        <v>51.696772924045653</v>
      </c>
      <c r="R5" s="116">
        <v>1839061</v>
      </c>
      <c r="S5" s="108">
        <v>348.42246835443041</v>
      </c>
      <c r="T5" s="87">
        <v>440406</v>
      </c>
      <c r="W5" s="67"/>
    </row>
    <row r="6" spans="1:23" s="38" customFormat="1" x14ac:dyDescent="0.25">
      <c r="A6" s="38">
        <v>2</v>
      </c>
      <c r="B6" s="39" t="s">
        <v>24</v>
      </c>
      <c r="C6" s="68">
        <v>2.3863042341871408</v>
      </c>
      <c r="D6" s="87">
        <v>0.76</v>
      </c>
      <c r="E6" s="91">
        <v>335.22587137791123</v>
      </c>
      <c r="F6" s="92">
        <v>20985810</v>
      </c>
      <c r="G6" s="108">
        <v>150.09106737803904</v>
      </c>
      <c r="H6" s="87">
        <v>9396001</v>
      </c>
      <c r="I6" s="110">
        <v>0.16002683620331618</v>
      </c>
      <c r="J6" s="87">
        <v>10018</v>
      </c>
      <c r="K6" s="92">
        <v>6170.6151560653007</v>
      </c>
      <c r="L6" s="92">
        <v>386292.85</v>
      </c>
      <c r="M6" s="80">
        <v>21.8</v>
      </c>
      <c r="N6" s="81">
        <v>34</v>
      </c>
      <c r="O6" s="82">
        <v>0.21515892420537899</v>
      </c>
      <c r="P6" s="81">
        <v>34</v>
      </c>
      <c r="Q6" s="108">
        <v>121.00589438037123</v>
      </c>
      <c r="R6" s="116">
        <v>7575211</v>
      </c>
      <c r="S6" s="108">
        <v>421.88513951979235</v>
      </c>
      <c r="T6" s="87">
        <v>650125</v>
      </c>
    </row>
    <row r="7" spans="1:23" s="38" customFormat="1" x14ac:dyDescent="0.25">
      <c r="A7" s="38">
        <v>3</v>
      </c>
      <c r="B7" s="39" t="s">
        <v>46</v>
      </c>
      <c r="C7" s="68">
        <v>1.9501302849457847</v>
      </c>
      <c r="D7" s="87">
        <v>0.38</v>
      </c>
      <c r="E7" s="93">
        <v>75.798951346566341</v>
      </c>
      <c r="F7" s="92">
        <v>2226291</v>
      </c>
      <c r="G7" s="108">
        <v>21.363521841272004</v>
      </c>
      <c r="H7" s="87">
        <v>627468</v>
      </c>
      <c r="I7" s="110">
        <v>0.12604269517551325</v>
      </c>
      <c r="J7" s="87">
        <v>3702</v>
      </c>
      <c r="K7" s="92">
        <v>3820.5692690068436</v>
      </c>
      <c r="L7" s="92">
        <v>112213.94</v>
      </c>
      <c r="M7" s="80">
        <v>5.8</v>
      </c>
      <c r="N7" s="81">
        <v>43</v>
      </c>
      <c r="O7" s="82">
        <v>1.9559902200488994E-2</v>
      </c>
      <c r="P7" s="81">
        <v>43</v>
      </c>
      <c r="Q7" s="108">
        <v>274.86071294814616</v>
      </c>
      <c r="R7" s="116">
        <v>8072934</v>
      </c>
      <c r="S7" s="108">
        <v>275.69792364367044</v>
      </c>
      <c r="T7" s="87">
        <v>411617</v>
      </c>
    </row>
    <row r="8" spans="1:23" s="38" customFormat="1" x14ac:dyDescent="0.25">
      <c r="A8" s="38">
        <v>4</v>
      </c>
      <c r="B8" s="39" t="s">
        <v>21</v>
      </c>
      <c r="C8" s="68">
        <v>2.0086427867236281</v>
      </c>
      <c r="D8" s="87">
        <v>0.24</v>
      </c>
      <c r="E8" s="91">
        <v>79.591496320523305</v>
      </c>
      <c r="F8" s="92">
        <v>2433510</v>
      </c>
      <c r="G8" s="108">
        <v>26.327686017988551</v>
      </c>
      <c r="H8" s="87">
        <v>804969</v>
      </c>
      <c r="I8" s="110">
        <v>0.35022076860179885</v>
      </c>
      <c r="J8" s="87">
        <v>10708</v>
      </c>
      <c r="K8" s="92">
        <v>5482.5811937857716</v>
      </c>
      <c r="L8" s="92">
        <v>167629.91999999998</v>
      </c>
      <c r="M8" s="80">
        <v>77.400000000000006</v>
      </c>
      <c r="N8" s="81">
        <v>3</v>
      </c>
      <c r="O8" s="82">
        <v>0.89486552567237165</v>
      </c>
      <c r="P8" s="81">
        <v>3</v>
      </c>
      <c r="Q8" s="108">
        <v>89.969059689288628</v>
      </c>
      <c r="R8" s="116">
        <v>2750804</v>
      </c>
      <c r="S8" s="108">
        <v>506.04602109300095</v>
      </c>
      <c r="T8" s="87">
        <v>1055612</v>
      </c>
    </row>
    <row r="9" spans="1:23" s="38" customFormat="1" x14ac:dyDescent="0.25">
      <c r="A9" s="38">
        <v>5</v>
      </c>
      <c r="B9" s="39" t="s">
        <v>33</v>
      </c>
      <c r="C9" s="68">
        <v>1.7666743066697226</v>
      </c>
      <c r="D9" s="87">
        <v>0.65</v>
      </c>
      <c r="E9" s="91">
        <v>38.614641152039745</v>
      </c>
      <c r="F9" s="92">
        <v>994829</v>
      </c>
      <c r="G9" s="108">
        <v>16.87808096883127</v>
      </c>
      <c r="H9" s="87">
        <v>434830</v>
      </c>
      <c r="I9" s="110">
        <v>0.43838062337460698</v>
      </c>
      <c r="J9" s="87">
        <v>11294</v>
      </c>
      <c r="K9" s="92">
        <v>4826.1363195280046</v>
      </c>
      <c r="L9" s="92">
        <v>124335.75</v>
      </c>
      <c r="M9" s="80">
        <v>45.5</v>
      </c>
      <c r="N9" s="81">
        <v>18</v>
      </c>
      <c r="O9" s="82">
        <v>0.50488997555012227</v>
      </c>
      <c r="P9" s="81">
        <v>18</v>
      </c>
      <c r="Q9" s="108">
        <v>17.771338741606179</v>
      </c>
      <c r="R9" s="116">
        <v>457843</v>
      </c>
      <c r="S9" s="108">
        <v>516.12097407698354</v>
      </c>
      <c r="T9" s="87">
        <v>657022</v>
      </c>
    </row>
    <row r="10" spans="1:23" s="61" customFormat="1" x14ac:dyDescent="0.25">
      <c r="A10" s="61">
        <v>6</v>
      </c>
      <c r="B10" s="60" t="s">
        <v>45</v>
      </c>
      <c r="C10" s="68">
        <v>1.8622719511099128</v>
      </c>
      <c r="D10" s="87">
        <v>0.46</v>
      </c>
      <c r="E10" s="91">
        <v>26.384116945725985</v>
      </c>
      <c r="F10" s="92">
        <v>508976</v>
      </c>
      <c r="G10" s="108">
        <v>34.500492457622727</v>
      </c>
      <c r="H10" s="87">
        <v>665549</v>
      </c>
      <c r="I10" s="110">
        <v>0.28261883780001035</v>
      </c>
      <c r="J10" s="87">
        <v>5452</v>
      </c>
      <c r="K10" s="92">
        <v>4201.6396246954537</v>
      </c>
      <c r="L10" s="92">
        <v>81053.83</v>
      </c>
      <c r="M10" s="80">
        <v>29.1</v>
      </c>
      <c r="N10" s="81">
        <v>28</v>
      </c>
      <c r="O10" s="82">
        <v>0.30440097799511007</v>
      </c>
      <c r="P10" s="81">
        <v>28</v>
      </c>
      <c r="Q10" s="108">
        <v>6.6415945259447406</v>
      </c>
      <c r="R10" s="116">
        <v>128123</v>
      </c>
      <c r="S10" s="108">
        <v>782.90631808278863</v>
      </c>
      <c r="T10" s="87">
        <v>1078062</v>
      </c>
    </row>
    <row r="11" spans="1:23" s="38" customFormat="1" x14ac:dyDescent="0.25">
      <c r="A11" s="38">
        <v>7</v>
      </c>
      <c r="B11" s="39" t="s">
        <v>8</v>
      </c>
      <c r="C11" s="68">
        <v>2.6946499030294921</v>
      </c>
      <c r="D11" s="87">
        <v>0.87</v>
      </c>
      <c r="E11" s="91">
        <v>593.76325927078869</v>
      </c>
      <c r="F11" s="92">
        <v>122072976</v>
      </c>
      <c r="G11" s="108">
        <v>97.883054788124056</v>
      </c>
      <c r="H11" s="87">
        <v>20123973</v>
      </c>
      <c r="I11" s="110">
        <v>0.41849391026888205</v>
      </c>
      <c r="J11" s="87">
        <v>86039</v>
      </c>
      <c r="K11" s="92">
        <v>5290.5703529320199</v>
      </c>
      <c r="L11" s="92">
        <v>1087698.94</v>
      </c>
      <c r="M11" s="80">
        <v>6.3</v>
      </c>
      <c r="N11" s="81">
        <v>42</v>
      </c>
      <c r="O11" s="82">
        <v>2.5672371638141806E-2</v>
      </c>
      <c r="P11" s="81">
        <v>42</v>
      </c>
      <c r="Q11" s="108">
        <v>2021.4720611696953</v>
      </c>
      <c r="R11" s="116">
        <v>415598484</v>
      </c>
      <c r="S11" s="108">
        <v>251.46373626373625</v>
      </c>
      <c r="T11" s="87">
        <v>343248</v>
      </c>
    </row>
    <row r="12" spans="1:23" s="38" customFormat="1" x14ac:dyDescent="0.25">
      <c r="A12" s="38">
        <v>8</v>
      </c>
      <c r="B12" s="39" t="s">
        <v>30</v>
      </c>
      <c r="C12" s="68">
        <v>1.8093907998342311</v>
      </c>
      <c r="D12" s="87">
        <v>0.52</v>
      </c>
      <c r="E12" s="91">
        <v>21.408834027364662</v>
      </c>
      <c r="F12" s="92">
        <v>431859</v>
      </c>
      <c r="G12" s="108">
        <v>19.72650208209399</v>
      </c>
      <c r="H12" s="87">
        <v>397923</v>
      </c>
      <c r="I12" s="110">
        <v>0.31806464406107476</v>
      </c>
      <c r="J12" s="87">
        <v>6416</v>
      </c>
      <c r="K12" s="92">
        <v>5007.3170731707323</v>
      </c>
      <c r="L12" s="92">
        <v>101007.6</v>
      </c>
      <c r="M12" s="80">
        <v>55.2</v>
      </c>
      <c r="N12" s="81">
        <v>12</v>
      </c>
      <c r="O12" s="82">
        <v>0.62347188264058684</v>
      </c>
      <c r="P12" s="81">
        <v>12</v>
      </c>
      <c r="Q12" s="108">
        <v>12.762988300614714</v>
      </c>
      <c r="R12" s="116">
        <v>257455</v>
      </c>
      <c r="S12" s="108">
        <v>316.82855191256829</v>
      </c>
      <c r="T12" s="87">
        <v>463837</v>
      </c>
    </row>
    <row r="13" spans="1:23" s="38" customFormat="1" x14ac:dyDescent="0.25">
      <c r="A13" s="38">
        <v>9</v>
      </c>
      <c r="B13" s="39" t="s">
        <v>34</v>
      </c>
      <c r="C13" s="68">
        <v>1.8643149451628744</v>
      </c>
      <c r="D13" s="87">
        <v>0.64</v>
      </c>
      <c r="E13" s="91">
        <v>16.118079708079136</v>
      </c>
      <c r="F13" s="92">
        <v>848085</v>
      </c>
      <c r="G13" s="108">
        <v>7.4906589125187679</v>
      </c>
      <c r="H13" s="87">
        <v>394136</v>
      </c>
      <c r="I13" s="110">
        <v>0.26242469163958415</v>
      </c>
      <c r="J13" s="87">
        <v>13808</v>
      </c>
      <c r="K13" s="92">
        <v>4334.7661402208414</v>
      </c>
      <c r="L13" s="92">
        <v>228082.38999999998</v>
      </c>
      <c r="M13" s="80">
        <v>56.1</v>
      </c>
      <c r="N13" s="81">
        <v>11</v>
      </c>
      <c r="O13" s="82">
        <v>0.63447432762836187</v>
      </c>
      <c r="P13" s="81">
        <v>11</v>
      </c>
      <c r="Q13" s="108">
        <v>34.764676815477884</v>
      </c>
      <c r="R13" s="116">
        <v>1829213</v>
      </c>
      <c r="S13" s="108">
        <v>317.69210326499621</v>
      </c>
      <c r="T13" s="87">
        <v>836801</v>
      </c>
    </row>
    <row r="14" spans="1:23" s="38" customFormat="1" x14ac:dyDescent="0.25">
      <c r="A14" s="38">
        <v>10</v>
      </c>
      <c r="B14" s="39" t="s">
        <v>49</v>
      </c>
      <c r="C14" s="68">
        <v>1.9701577599735691</v>
      </c>
      <c r="D14" s="87">
        <v>0.75</v>
      </c>
      <c r="E14" s="91">
        <v>45.999695771219955</v>
      </c>
      <c r="F14" s="92">
        <v>604804</v>
      </c>
      <c r="G14" s="108">
        <v>23.449041679342866</v>
      </c>
      <c r="H14" s="87">
        <v>308308</v>
      </c>
      <c r="I14" s="110">
        <v>0.21508974749011256</v>
      </c>
      <c r="J14" s="87">
        <v>2828</v>
      </c>
      <c r="K14" s="92">
        <v>4392.8970185579556</v>
      </c>
      <c r="L14" s="92">
        <v>57757.810000000005</v>
      </c>
      <c r="M14" s="80">
        <v>84.5</v>
      </c>
      <c r="N14" s="81">
        <v>2</v>
      </c>
      <c r="O14" s="82">
        <v>0.98166259168704162</v>
      </c>
      <c r="P14" s="81">
        <v>2</v>
      </c>
      <c r="Q14" s="108">
        <v>8.8547307575296621</v>
      </c>
      <c r="R14" s="116">
        <v>116422</v>
      </c>
      <c r="S14" s="108">
        <v>696.82711864406781</v>
      </c>
      <c r="T14" s="87">
        <v>1027820</v>
      </c>
    </row>
    <row r="15" spans="1:23" s="38" customFormat="1" x14ac:dyDescent="0.25">
      <c r="A15" s="38">
        <v>11</v>
      </c>
      <c r="B15" s="39" t="s">
        <v>16</v>
      </c>
      <c r="C15" s="68">
        <v>2.3504507189152943</v>
      </c>
      <c r="D15" s="87">
        <v>1.19</v>
      </c>
      <c r="E15" s="91">
        <v>322.09981045067474</v>
      </c>
      <c r="F15" s="94">
        <v>11385262</v>
      </c>
      <c r="G15" s="108">
        <v>60.9523014683</v>
      </c>
      <c r="H15" s="87">
        <v>2154481</v>
      </c>
      <c r="I15" s="110">
        <v>0.29626276628851106</v>
      </c>
      <c r="J15" s="87">
        <v>10472</v>
      </c>
      <c r="K15" s="92">
        <v>5325.3648117237672</v>
      </c>
      <c r="L15" s="92">
        <v>188235.66999999998</v>
      </c>
      <c r="M15" s="80">
        <v>18.600000000000001</v>
      </c>
      <c r="N15" s="81">
        <v>38</v>
      </c>
      <c r="O15" s="82">
        <v>0.17603911980440101</v>
      </c>
      <c r="P15" s="81">
        <v>38</v>
      </c>
      <c r="Q15" s="108">
        <v>129.7361869465584</v>
      </c>
      <c r="R15" s="116">
        <v>4585785</v>
      </c>
      <c r="S15" s="108">
        <v>445.84240687679085</v>
      </c>
      <c r="T15" s="87">
        <v>311198</v>
      </c>
    </row>
    <row r="16" spans="1:23" s="38" customFormat="1" x14ac:dyDescent="0.25">
      <c r="A16" s="38">
        <v>12</v>
      </c>
      <c r="B16" s="39" t="s">
        <v>38</v>
      </c>
      <c r="C16" s="68">
        <v>1.8418197135636059</v>
      </c>
      <c r="D16" s="87">
        <v>0.62</v>
      </c>
      <c r="E16" s="91">
        <v>30.045855694692904</v>
      </c>
      <c r="F16" s="92">
        <v>1007738</v>
      </c>
      <c r="G16" s="108">
        <v>20.546869409660108</v>
      </c>
      <c r="H16" s="87">
        <v>689142</v>
      </c>
      <c r="I16" s="110">
        <v>0.27930828861061419</v>
      </c>
      <c r="J16" s="87">
        <v>9368</v>
      </c>
      <c r="K16" s="92">
        <v>4293.9493142516394</v>
      </c>
      <c r="L16" s="92">
        <v>144019.06</v>
      </c>
      <c r="M16" s="80">
        <v>76.400000000000006</v>
      </c>
      <c r="N16" s="81">
        <v>4</v>
      </c>
      <c r="O16" s="82">
        <v>0.88264058679706603</v>
      </c>
      <c r="P16" s="81">
        <v>4</v>
      </c>
      <c r="Q16" s="108">
        <v>74.234675014907566</v>
      </c>
      <c r="R16" s="116">
        <v>2489831</v>
      </c>
      <c r="S16" s="108">
        <v>452.72034534534532</v>
      </c>
      <c r="T16" s="87">
        <v>1206047</v>
      </c>
    </row>
    <row r="17" spans="1:20" s="38" customFormat="1" x14ac:dyDescent="0.25">
      <c r="A17" s="38">
        <v>13</v>
      </c>
      <c r="B17" s="39" t="s">
        <v>22</v>
      </c>
      <c r="C17" s="68">
        <v>2.2774924151555775</v>
      </c>
      <c r="D17" s="87">
        <v>0.47</v>
      </c>
      <c r="E17" s="91">
        <v>124.9982432369294</v>
      </c>
      <c r="F17" s="92">
        <v>13376687</v>
      </c>
      <c r="G17" s="108">
        <v>24.897397561089566</v>
      </c>
      <c r="H17" s="87">
        <v>2664395</v>
      </c>
      <c r="I17" s="110">
        <v>0.30632154370882586</v>
      </c>
      <c r="J17" s="87">
        <v>32781</v>
      </c>
      <c r="K17" s="92">
        <v>4948.6858851562865</v>
      </c>
      <c r="L17" s="92">
        <v>529583.62</v>
      </c>
      <c r="M17" s="80">
        <v>30.7</v>
      </c>
      <c r="N17" s="81">
        <v>25</v>
      </c>
      <c r="O17" s="82">
        <v>0.32396088019559904</v>
      </c>
      <c r="P17" s="81">
        <v>25</v>
      </c>
      <c r="Q17" s="108">
        <v>73.630360229874313</v>
      </c>
      <c r="R17" s="116">
        <v>7879553</v>
      </c>
      <c r="S17" s="108">
        <v>501.4167916041979</v>
      </c>
      <c r="T17" s="87">
        <v>334445</v>
      </c>
    </row>
    <row r="18" spans="1:20" s="38" customFormat="1" x14ac:dyDescent="0.25">
      <c r="A18" s="38">
        <v>14</v>
      </c>
      <c r="B18" s="39" t="s">
        <v>26</v>
      </c>
      <c r="C18" s="68">
        <v>1.9814454879542669</v>
      </c>
      <c r="D18" s="87">
        <v>0.43</v>
      </c>
      <c r="E18" s="91">
        <v>42.510669086064723</v>
      </c>
      <c r="F18" s="92">
        <v>1850787</v>
      </c>
      <c r="G18" s="108">
        <v>11.183935503135265</v>
      </c>
      <c r="H18" s="87">
        <v>486915</v>
      </c>
      <c r="I18" s="110">
        <v>0.19780876036474723</v>
      </c>
      <c r="J18" s="87">
        <v>8612</v>
      </c>
      <c r="K18" s="92">
        <v>4960.8776443025472</v>
      </c>
      <c r="L18" s="92">
        <v>215981.73</v>
      </c>
      <c r="M18" s="80">
        <v>23.3</v>
      </c>
      <c r="N18" s="81">
        <v>32</v>
      </c>
      <c r="O18" s="82">
        <v>0.23349633251833743</v>
      </c>
      <c r="P18" s="81">
        <v>32</v>
      </c>
      <c r="Q18" s="108">
        <v>78.461469554631691</v>
      </c>
      <c r="R18" s="116">
        <v>3415977</v>
      </c>
      <c r="S18" s="108">
        <v>475.87524831148193</v>
      </c>
      <c r="T18" s="87">
        <v>1197778</v>
      </c>
    </row>
    <row r="19" spans="1:20" s="38" customFormat="1" x14ac:dyDescent="0.25">
      <c r="A19" s="38">
        <v>15</v>
      </c>
      <c r="B19" s="39" t="s">
        <v>18</v>
      </c>
      <c r="C19" s="68">
        <v>2.9470321974549494</v>
      </c>
      <c r="D19" s="87">
        <v>0.37</v>
      </c>
      <c r="E19" s="91">
        <v>44.681655222701586</v>
      </c>
      <c r="F19" s="92">
        <v>735326</v>
      </c>
      <c r="G19" s="108">
        <v>64.322962872941602</v>
      </c>
      <c r="H19" s="87">
        <v>1058563</v>
      </c>
      <c r="I19" s="110">
        <v>1.4982074497174456</v>
      </c>
      <c r="J19" s="87">
        <v>24656</v>
      </c>
      <c r="K19" s="92">
        <v>7284.4418788357534</v>
      </c>
      <c r="L19" s="92">
        <v>119880.06</v>
      </c>
      <c r="M19" s="80">
        <v>68.599999999999994</v>
      </c>
      <c r="N19" s="81">
        <v>6</v>
      </c>
      <c r="O19" s="82">
        <v>0.78728606356968212</v>
      </c>
      <c r="P19" s="81">
        <v>6</v>
      </c>
      <c r="Q19" s="108">
        <v>110.76994591966944</v>
      </c>
      <c r="R19" s="116">
        <v>1822941</v>
      </c>
      <c r="S19" s="108">
        <v>702.47130434782605</v>
      </c>
      <c r="T19" s="87">
        <v>403921</v>
      </c>
    </row>
    <row r="20" spans="1:20" s="38" customFormat="1" x14ac:dyDescent="0.25">
      <c r="A20" s="38">
        <v>16</v>
      </c>
      <c r="B20" s="39" t="s">
        <v>20</v>
      </c>
      <c r="C20" s="68">
        <v>2.2564788387833321</v>
      </c>
      <c r="D20" s="87">
        <v>0.59</v>
      </c>
      <c r="E20" s="91">
        <v>46.093332503526675</v>
      </c>
      <c r="F20" s="92">
        <v>2221883</v>
      </c>
      <c r="G20" s="108">
        <v>47.216538046635137</v>
      </c>
      <c r="H20" s="87">
        <v>2276026</v>
      </c>
      <c r="I20" s="110">
        <v>1.2753505933117584</v>
      </c>
      <c r="J20" s="87">
        <v>61477</v>
      </c>
      <c r="K20" s="92">
        <v>5044.56497386109</v>
      </c>
      <c r="L20" s="92">
        <v>243168.21</v>
      </c>
      <c r="M20" s="80">
        <v>22.7</v>
      </c>
      <c r="N20" s="81">
        <v>33</v>
      </c>
      <c r="O20" s="82">
        <v>0.22616136919315405</v>
      </c>
      <c r="P20" s="81">
        <v>33</v>
      </c>
      <c r="Q20" s="108">
        <v>147.58744087627582</v>
      </c>
      <c r="R20" s="116">
        <v>7114305</v>
      </c>
      <c r="S20" s="108">
        <v>479.82554517133957</v>
      </c>
      <c r="T20" s="87">
        <v>616096</v>
      </c>
    </row>
    <row r="21" spans="1:20" s="38" customFormat="1" x14ac:dyDescent="0.25">
      <c r="A21" s="38">
        <v>17</v>
      </c>
      <c r="B21" s="39" t="s">
        <v>48</v>
      </c>
      <c r="C21" s="68">
        <v>2.0272239777841614</v>
      </c>
      <c r="D21" s="87">
        <v>0.46</v>
      </c>
      <c r="E21" s="91">
        <v>29.412878621838427</v>
      </c>
      <c r="F21" s="92">
        <v>670996</v>
      </c>
      <c r="G21" s="108">
        <v>15.590584315960198</v>
      </c>
      <c r="H21" s="87">
        <v>355668</v>
      </c>
      <c r="I21" s="110">
        <v>0.14535571823083329</v>
      </c>
      <c r="J21" s="87">
        <v>3316</v>
      </c>
      <c r="K21" s="92">
        <v>3736.7799061938372</v>
      </c>
      <c r="L21" s="92">
        <v>85247.16</v>
      </c>
      <c r="M21" s="80">
        <v>29.7</v>
      </c>
      <c r="N21" s="81">
        <v>27</v>
      </c>
      <c r="O21" s="82">
        <v>0.31173594132029342</v>
      </c>
      <c r="P21" s="81">
        <v>27</v>
      </c>
      <c r="Q21" s="108">
        <v>73.2803226230658</v>
      </c>
      <c r="R21" s="116">
        <v>1671744</v>
      </c>
      <c r="S21" s="108">
        <v>326.57915993537966</v>
      </c>
      <c r="T21" s="87">
        <v>404305</v>
      </c>
    </row>
    <row r="22" spans="1:20" s="38" customFormat="1" x14ac:dyDescent="0.25">
      <c r="A22" s="38">
        <v>18</v>
      </c>
      <c r="B22" s="39" t="s">
        <v>12</v>
      </c>
      <c r="C22" s="68">
        <v>2.5056229891781223</v>
      </c>
      <c r="D22" s="87">
        <v>1.04</v>
      </c>
      <c r="E22" s="91">
        <v>219.64488994812842</v>
      </c>
      <c r="F22" s="92">
        <v>18800724</v>
      </c>
      <c r="G22" s="108">
        <v>53.265900275713818</v>
      </c>
      <c r="H22" s="87">
        <v>4559348</v>
      </c>
      <c r="I22" s="110">
        <v>0.31649843450628534</v>
      </c>
      <c r="J22" s="87">
        <v>27091</v>
      </c>
      <c r="K22" s="92">
        <v>5087.6746576942842</v>
      </c>
      <c r="L22" s="92">
        <v>435484.6</v>
      </c>
      <c r="M22" s="80">
        <v>20</v>
      </c>
      <c r="N22" s="81">
        <v>35</v>
      </c>
      <c r="O22" s="82">
        <v>0.19315403422982885</v>
      </c>
      <c r="P22" s="81">
        <v>35</v>
      </c>
      <c r="Q22" s="108">
        <v>836.72634235244641</v>
      </c>
      <c r="R22" s="116">
        <v>71620428</v>
      </c>
      <c r="S22" s="108">
        <v>759.97425742574262</v>
      </c>
      <c r="T22" s="87">
        <v>383787</v>
      </c>
    </row>
    <row r="23" spans="1:20" s="38" customFormat="1" x14ac:dyDescent="0.25">
      <c r="A23" s="38">
        <v>19</v>
      </c>
      <c r="B23" s="39" t="s">
        <v>25</v>
      </c>
      <c r="C23" s="68">
        <v>2.2291900801678279</v>
      </c>
      <c r="D23" s="87">
        <v>0.56999999999999995</v>
      </c>
      <c r="E23" s="91">
        <v>215.09262583470957</v>
      </c>
      <c r="F23" s="92">
        <v>11982380</v>
      </c>
      <c r="G23" s="108">
        <v>37.282652401809436</v>
      </c>
      <c r="H23" s="87">
        <v>2076942</v>
      </c>
      <c r="I23" s="110">
        <v>0.20345372298413153</v>
      </c>
      <c r="J23" s="87">
        <v>11334</v>
      </c>
      <c r="K23" s="92">
        <v>5547.3940906153512</v>
      </c>
      <c r="L23" s="92">
        <v>309034.23</v>
      </c>
      <c r="M23" s="80">
        <v>14.5</v>
      </c>
      <c r="N23" s="81">
        <v>40</v>
      </c>
      <c r="O23" s="82">
        <v>0.12591687041564795</v>
      </c>
      <c r="P23" s="81">
        <v>40</v>
      </c>
      <c r="Q23" s="108">
        <v>264.806724348388</v>
      </c>
      <c r="R23" s="116">
        <v>14751853</v>
      </c>
      <c r="S23" s="108">
        <v>309.26560659599528</v>
      </c>
      <c r="T23" s="87">
        <v>525133</v>
      </c>
    </row>
    <row r="24" spans="1:20" s="38" customFormat="1" x14ac:dyDescent="0.25">
      <c r="A24" s="38">
        <v>20</v>
      </c>
      <c r="B24" s="39" t="s">
        <v>35</v>
      </c>
      <c r="C24" s="68">
        <v>1.9709708308780201</v>
      </c>
      <c r="D24" s="87">
        <v>0.88</v>
      </c>
      <c r="E24" s="91">
        <v>46.059219641463429</v>
      </c>
      <c r="F24" s="92">
        <v>7612806</v>
      </c>
      <c r="G24" s="108">
        <v>18.457221855847244</v>
      </c>
      <c r="H24" s="87">
        <v>3050665</v>
      </c>
      <c r="I24" s="110">
        <v>0.40662984093947957</v>
      </c>
      <c r="J24" s="87">
        <v>67209</v>
      </c>
      <c r="K24" s="92">
        <v>6478.0426904158321</v>
      </c>
      <c r="L24" s="92">
        <v>1070710.33</v>
      </c>
      <c r="M24" s="80">
        <v>29.8</v>
      </c>
      <c r="N24" s="81">
        <v>26</v>
      </c>
      <c r="O24" s="82">
        <v>0.31295843520782402</v>
      </c>
      <c r="P24" s="81">
        <v>26</v>
      </c>
      <c r="Q24" s="108">
        <v>131.24474386355524</v>
      </c>
      <c r="R24" s="116">
        <v>21692525</v>
      </c>
      <c r="S24" s="108">
        <v>1558.2986270022884</v>
      </c>
      <c r="T24" s="87">
        <v>4085859</v>
      </c>
    </row>
    <row r="25" spans="1:20" s="46" customFormat="1" x14ac:dyDescent="0.25">
      <c r="A25" s="38">
        <v>21</v>
      </c>
      <c r="B25" s="47" t="s">
        <v>43</v>
      </c>
      <c r="C25" s="68">
        <v>1.9044320331501665</v>
      </c>
      <c r="D25" s="87">
        <v>0.38</v>
      </c>
      <c r="E25" s="95">
        <v>22.529830556742134</v>
      </c>
      <c r="F25" s="94">
        <v>316454</v>
      </c>
      <c r="G25" s="108">
        <v>18.467464046703689</v>
      </c>
      <c r="H25" s="87">
        <v>259394</v>
      </c>
      <c r="I25" s="110">
        <v>0.20981062224120747</v>
      </c>
      <c r="J25" s="87">
        <v>2947</v>
      </c>
      <c r="K25" s="92">
        <v>4803.1902320945464</v>
      </c>
      <c r="L25" s="94">
        <v>67465.61</v>
      </c>
      <c r="M25" s="83">
        <v>33</v>
      </c>
      <c r="N25" s="84">
        <v>24</v>
      </c>
      <c r="O25" s="85">
        <v>0.35207823960880197</v>
      </c>
      <c r="P25" s="84">
        <v>24</v>
      </c>
      <c r="Q25" s="108">
        <v>16.145806635341021</v>
      </c>
      <c r="R25" s="116">
        <v>226784</v>
      </c>
      <c r="S25" s="108">
        <v>315.50634920634923</v>
      </c>
      <c r="T25" s="87">
        <v>397538</v>
      </c>
    </row>
    <row r="26" spans="1:20" s="38" customFormat="1" x14ac:dyDescent="0.25">
      <c r="A26" s="38">
        <v>22</v>
      </c>
      <c r="B26" s="39" t="s">
        <v>39</v>
      </c>
      <c r="C26" s="68">
        <v>1.6638942462230795</v>
      </c>
      <c r="D26" s="87">
        <v>0.35</v>
      </c>
      <c r="E26" s="91">
        <v>36.351980294289234</v>
      </c>
      <c r="F26" s="92">
        <v>560802</v>
      </c>
      <c r="G26" s="108">
        <v>23.847864134309976</v>
      </c>
      <c r="H26" s="87">
        <v>367901</v>
      </c>
      <c r="I26" s="110">
        <v>0.45673170415505282</v>
      </c>
      <c r="J26" s="87">
        <v>7046</v>
      </c>
      <c r="K26" s="92">
        <v>5861.9368639398463</v>
      </c>
      <c r="L26" s="92">
        <v>90432.1</v>
      </c>
      <c r="M26" s="80">
        <v>48.5</v>
      </c>
      <c r="N26" s="81">
        <v>17</v>
      </c>
      <c r="O26" s="82">
        <v>0.54156479217603914</v>
      </c>
      <c r="P26" s="81">
        <v>17</v>
      </c>
      <c r="Q26" s="108">
        <v>36.715239515135799</v>
      </c>
      <c r="R26" s="116">
        <v>566406</v>
      </c>
      <c r="S26" s="108">
        <v>189.72475247524753</v>
      </c>
      <c r="T26" s="87">
        <v>191622</v>
      </c>
    </row>
    <row r="27" spans="1:20" s="38" customFormat="1" x14ac:dyDescent="0.25">
      <c r="A27" s="38">
        <v>23</v>
      </c>
      <c r="B27" s="39" t="s">
        <v>36</v>
      </c>
      <c r="C27" s="68">
        <v>1.8994421988682295</v>
      </c>
      <c r="D27" s="87">
        <v>0.48</v>
      </c>
      <c r="E27" s="91">
        <v>24.07761083069218</v>
      </c>
      <c r="F27" s="92">
        <v>1230703</v>
      </c>
      <c r="G27" s="108">
        <v>14.725965488907148</v>
      </c>
      <c r="H27" s="87">
        <v>752703</v>
      </c>
      <c r="I27" s="110">
        <v>0.2273349767187072</v>
      </c>
      <c r="J27" s="87">
        <v>11620</v>
      </c>
      <c r="K27" s="92">
        <v>5040.7195680244158</v>
      </c>
      <c r="L27" s="92">
        <v>257651.34000000003</v>
      </c>
      <c r="M27" s="80">
        <v>38.5</v>
      </c>
      <c r="N27" s="81">
        <v>20</v>
      </c>
      <c r="O27" s="82">
        <v>0.41931540342298285</v>
      </c>
      <c r="P27" s="81">
        <v>20</v>
      </c>
      <c r="Q27" s="108">
        <v>40.254235630160032</v>
      </c>
      <c r="R27" s="116">
        <v>2057555</v>
      </c>
      <c r="S27" s="108">
        <v>630.29202207727042</v>
      </c>
      <c r="T27" s="87">
        <v>1256172</v>
      </c>
    </row>
    <row r="28" spans="1:20" s="38" customFormat="1" ht="17.25" customHeight="1" x14ac:dyDescent="0.25">
      <c r="A28" s="38">
        <v>24</v>
      </c>
      <c r="B28" s="39" t="s">
        <v>11</v>
      </c>
      <c r="C28" s="68">
        <v>2.8881363705855372</v>
      </c>
      <c r="D28" s="87">
        <v>0.22</v>
      </c>
      <c r="E28" s="91">
        <v>99.692456666989443</v>
      </c>
      <c r="F28" s="92">
        <v>4118096</v>
      </c>
      <c r="G28" s="108">
        <v>93.768761498983253</v>
      </c>
      <c r="H28" s="87">
        <v>3873400</v>
      </c>
      <c r="I28" s="110">
        <v>1.9254865885542751</v>
      </c>
      <c r="J28" s="87">
        <v>79538</v>
      </c>
      <c r="K28" s="92">
        <v>5091.1920209160453</v>
      </c>
      <c r="L28" s="92">
        <v>210306.96</v>
      </c>
      <c r="M28" s="80">
        <v>13.5</v>
      </c>
      <c r="N28" s="81">
        <v>41</v>
      </c>
      <c r="O28" s="82">
        <v>0.11369193154034231</v>
      </c>
      <c r="P28" s="81">
        <v>41</v>
      </c>
      <c r="Q28" s="108">
        <v>497.36181853394015</v>
      </c>
      <c r="R28" s="116">
        <v>20545022</v>
      </c>
      <c r="S28" s="108">
        <v>1042.2735849056603</v>
      </c>
      <c r="T28" s="87">
        <v>1546734</v>
      </c>
    </row>
    <row r="29" spans="1:20" s="38" customFormat="1" ht="17.25" customHeight="1" x14ac:dyDescent="0.25">
      <c r="A29" s="38">
        <v>25</v>
      </c>
      <c r="B29" s="39" t="s">
        <v>15</v>
      </c>
      <c r="C29" s="108">
        <v>2.4917640926353415</v>
      </c>
      <c r="D29" s="87">
        <v>0.62</v>
      </c>
      <c r="E29" s="91">
        <v>303.1062137174801</v>
      </c>
      <c r="F29" s="92">
        <v>25375446</v>
      </c>
      <c r="G29" s="108">
        <v>41.397453355311882</v>
      </c>
      <c r="H29" s="87">
        <v>3465712</v>
      </c>
      <c r="I29" s="110">
        <v>0.19244367997324352</v>
      </c>
      <c r="J29" s="87">
        <v>16111</v>
      </c>
      <c r="K29" s="92">
        <v>5346.3445137246472</v>
      </c>
      <c r="L29" s="92">
        <v>447585.27</v>
      </c>
      <c r="M29" s="124">
        <v>19.100000000000001</v>
      </c>
      <c r="N29" s="114">
        <v>37</v>
      </c>
      <c r="O29" s="125">
        <v>0.18215158924205382</v>
      </c>
      <c r="P29" s="114">
        <v>37</v>
      </c>
      <c r="Q29" s="108">
        <v>151.25348192742302</v>
      </c>
      <c r="R29" s="116">
        <v>12662639</v>
      </c>
      <c r="S29" s="108">
        <v>458.78618113912233</v>
      </c>
      <c r="T29" s="87">
        <v>491360</v>
      </c>
    </row>
    <row r="30" spans="1:20" s="38" customFormat="1" ht="17.25" customHeight="1" x14ac:dyDescent="0.25">
      <c r="A30" s="38">
        <v>26</v>
      </c>
      <c r="B30" s="39" t="s">
        <v>44</v>
      </c>
      <c r="C30" s="68">
        <v>2.0124957983193279</v>
      </c>
      <c r="D30" s="87">
        <v>0.54</v>
      </c>
      <c r="E30" s="91">
        <v>30.347518884369553</v>
      </c>
      <c r="F30" s="92">
        <v>1305702</v>
      </c>
      <c r="G30" s="108">
        <v>23.992376525276001</v>
      </c>
      <c r="H30" s="87">
        <v>1032272</v>
      </c>
      <c r="I30" s="110">
        <v>0.26579895409645554</v>
      </c>
      <c r="J30" s="87">
        <v>11436</v>
      </c>
      <c r="K30" s="92">
        <v>3938.0938988959911</v>
      </c>
      <c r="L30" s="92">
        <v>169436.49000000002</v>
      </c>
      <c r="M30" s="80">
        <v>26.7</v>
      </c>
      <c r="N30" s="81">
        <v>29</v>
      </c>
      <c r="O30" s="82">
        <v>0.27506112469437655</v>
      </c>
      <c r="P30" s="81">
        <v>29</v>
      </c>
      <c r="Q30" s="108">
        <v>94.014851830331196</v>
      </c>
      <c r="R30" s="116">
        <v>4044989</v>
      </c>
      <c r="S30" s="108">
        <v>902.55930470347653</v>
      </c>
      <c r="T30" s="87">
        <v>882703</v>
      </c>
    </row>
    <row r="31" spans="1:20" s="38" customFormat="1" ht="17.25" customHeight="1" x14ac:dyDescent="0.25">
      <c r="A31" s="38">
        <v>27</v>
      </c>
      <c r="B31" s="39" t="s">
        <v>37</v>
      </c>
      <c r="C31" s="68">
        <v>2.4143712574850298</v>
      </c>
      <c r="D31" s="87">
        <v>0.68</v>
      </c>
      <c r="E31" s="91">
        <v>240.41533483027342</v>
      </c>
      <c r="F31" s="92">
        <v>7280738</v>
      </c>
      <c r="G31" s="108">
        <v>15.829976225069343</v>
      </c>
      <c r="H31" s="87">
        <v>479395</v>
      </c>
      <c r="I31" s="110">
        <v>0.24745740324924051</v>
      </c>
      <c r="J31" s="87">
        <v>7494</v>
      </c>
      <c r="K31" s="92">
        <v>5362.3996169594502</v>
      </c>
      <c r="L31" s="92">
        <v>162394.91</v>
      </c>
      <c r="M31" s="80">
        <v>25</v>
      </c>
      <c r="N31" s="81">
        <v>30</v>
      </c>
      <c r="O31" s="82">
        <v>0.25427872860635697</v>
      </c>
      <c r="P31" s="81">
        <v>30</v>
      </c>
      <c r="Q31" s="108">
        <v>391.46780478140272</v>
      </c>
      <c r="R31" s="116">
        <v>11855211</v>
      </c>
      <c r="S31" s="108">
        <v>824.60344827586209</v>
      </c>
      <c r="T31" s="87">
        <v>143481</v>
      </c>
    </row>
    <row r="32" spans="1:20" s="38" customFormat="1" ht="17.25" customHeight="1" x14ac:dyDescent="0.25">
      <c r="A32" s="38">
        <v>28</v>
      </c>
      <c r="B32" s="39" t="s">
        <v>42</v>
      </c>
      <c r="C32" s="68">
        <v>1.6402985074626864</v>
      </c>
      <c r="D32" s="87">
        <v>0.59</v>
      </c>
      <c r="E32" s="91">
        <v>27.100999895481308</v>
      </c>
      <c r="F32" s="92">
        <v>777880</v>
      </c>
      <c r="G32" s="108">
        <v>16.796711145176463</v>
      </c>
      <c r="H32" s="87">
        <v>482116</v>
      </c>
      <c r="I32" s="110">
        <v>0.37341044490122982</v>
      </c>
      <c r="J32" s="87">
        <v>10718</v>
      </c>
      <c r="K32" s="92">
        <v>4299.3007699543605</v>
      </c>
      <c r="L32" s="92">
        <v>123402.83</v>
      </c>
      <c r="M32" s="80">
        <v>51</v>
      </c>
      <c r="N32" s="81">
        <v>14</v>
      </c>
      <c r="O32" s="82">
        <v>0.57212713936430315</v>
      </c>
      <c r="P32" s="81">
        <v>14</v>
      </c>
      <c r="Q32" s="108">
        <v>82.503745253109429</v>
      </c>
      <c r="R32" s="116">
        <v>2368105</v>
      </c>
      <c r="S32" s="108">
        <v>324.02184707050645</v>
      </c>
      <c r="T32" s="87">
        <v>326290</v>
      </c>
    </row>
    <row r="33" spans="1:20" s="38" customFormat="1" ht="17.25" customHeight="1" x14ac:dyDescent="0.25">
      <c r="A33" s="38">
        <v>29</v>
      </c>
      <c r="B33" s="39" t="s">
        <v>40</v>
      </c>
      <c r="C33" s="68">
        <v>1.9958370317770282</v>
      </c>
      <c r="D33" s="87">
        <v>0.6</v>
      </c>
      <c r="E33" s="91">
        <v>20.133132291872652</v>
      </c>
      <c r="F33" s="92">
        <v>407253</v>
      </c>
      <c r="G33" s="108">
        <v>30.392278030452836</v>
      </c>
      <c r="H33" s="87">
        <v>614775</v>
      </c>
      <c r="I33" s="110">
        <v>0.22711093533715643</v>
      </c>
      <c r="J33" s="87">
        <v>4594</v>
      </c>
      <c r="K33" s="92">
        <v>5422.92861380265</v>
      </c>
      <c r="L33" s="92">
        <v>109695</v>
      </c>
      <c r="M33" s="80">
        <v>57.8</v>
      </c>
      <c r="N33" s="81">
        <v>10</v>
      </c>
      <c r="O33" s="82">
        <v>0.65525672371638133</v>
      </c>
      <c r="P33" s="81">
        <v>10</v>
      </c>
      <c r="Q33" s="108">
        <v>36.678860984773578</v>
      </c>
      <c r="R33" s="116">
        <v>741940</v>
      </c>
      <c r="S33" s="108">
        <v>474.53602058319041</v>
      </c>
      <c r="T33" s="87">
        <v>553309</v>
      </c>
    </row>
    <row r="34" spans="1:20" s="38" customFormat="1" ht="15.75" customHeight="1" x14ac:dyDescent="0.25">
      <c r="A34" s="38">
        <v>30</v>
      </c>
      <c r="B34" s="39" t="s">
        <v>10</v>
      </c>
      <c r="C34" s="68">
        <v>2.6867676966476415</v>
      </c>
      <c r="D34" s="87">
        <v>0.93</v>
      </c>
      <c r="E34" s="91">
        <v>204.41047367386605</v>
      </c>
      <c r="F34" s="92">
        <v>56160960</v>
      </c>
      <c r="G34" s="108">
        <v>178.74987078974763</v>
      </c>
      <c r="H34" s="87">
        <v>49110812</v>
      </c>
      <c r="I34" s="110">
        <v>0.24338843877617872</v>
      </c>
      <c r="J34" s="87">
        <v>66870</v>
      </c>
      <c r="K34" s="92">
        <v>5531.3844423576684</v>
      </c>
      <c r="L34" s="92">
        <v>1519725.75</v>
      </c>
      <c r="M34" s="80">
        <v>5.6</v>
      </c>
      <c r="N34" s="81">
        <v>44</v>
      </c>
      <c r="O34" s="82">
        <v>1.7114914425427868E-2</v>
      </c>
      <c r="P34" s="81">
        <v>44</v>
      </c>
      <c r="Q34" s="108">
        <v>1129.6233539341792</v>
      </c>
      <c r="R34" s="116">
        <v>310359498</v>
      </c>
      <c r="S34" s="108">
        <v>543.50667302192562</v>
      </c>
      <c r="T34" s="87">
        <v>1140277</v>
      </c>
    </row>
    <row r="35" spans="1:20" s="38" customFormat="1" ht="17.25" customHeight="1" x14ac:dyDescent="0.25">
      <c r="A35" s="38">
        <v>31</v>
      </c>
      <c r="B35" s="39" t="s">
        <v>14</v>
      </c>
      <c r="C35" s="68">
        <v>2.954504846186262</v>
      </c>
      <c r="D35" s="87">
        <v>0.45</v>
      </c>
      <c r="E35" s="91">
        <v>462.91901987150754</v>
      </c>
      <c r="F35" s="92">
        <v>6196634</v>
      </c>
      <c r="G35" s="108">
        <v>85.630210667861945</v>
      </c>
      <c r="H35" s="87">
        <v>1146246</v>
      </c>
      <c r="I35" s="110">
        <v>0.17122366651725685</v>
      </c>
      <c r="J35" s="87">
        <v>2292</v>
      </c>
      <c r="K35" s="92">
        <v>5416.9243986254296</v>
      </c>
      <c r="L35" s="92">
        <v>72510.95</v>
      </c>
      <c r="M35" s="80">
        <v>4.2</v>
      </c>
      <c r="N35" s="81">
        <v>45</v>
      </c>
      <c r="O35" s="82">
        <v>0</v>
      </c>
      <c r="P35" s="81">
        <v>45</v>
      </c>
      <c r="Q35" s="108">
        <v>704.6624084864784</v>
      </c>
      <c r="R35" s="116">
        <v>9432611</v>
      </c>
      <c r="S35" s="108">
        <v>399.334879406308</v>
      </c>
      <c r="T35" s="87">
        <v>430483</v>
      </c>
    </row>
    <row r="36" spans="1:20" s="38" customFormat="1" ht="17.25" customHeight="1" x14ac:dyDescent="0.25">
      <c r="A36" s="38">
        <v>32</v>
      </c>
      <c r="B36" s="39" t="s">
        <v>17</v>
      </c>
      <c r="C36" s="68">
        <v>2.307825172724542</v>
      </c>
      <c r="D36" s="87">
        <v>0.5</v>
      </c>
      <c r="E36" s="91">
        <v>288.38740050980596</v>
      </c>
      <c r="F36" s="92">
        <v>16631013</v>
      </c>
      <c r="G36" s="108">
        <v>113.54063708404863</v>
      </c>
      <c r="H36" s="87">
        <v>6547775</v>
      </c>
      <c r="I36" s="110">
        <v>0.14057812689659957</v>
      </c>
      <c r="J36" s="87">
        <v>8107</v>
      </c>
      <c r="K36" s="92">
        <v>4662.2188697567144</v>
      </c>
      <c r="L36" s="92">
        <v>268865.5</v>
      </c>
      <c r="M36" s="80">
        <v>19.7</v>
      </c>
      <c r="N36" s="81">
        <v>36</v>
      </c>
      <c r="O36" s="82">
        <v>0.18948655256723718</v>
      </c>
      <c r="P36" s="81">
        <v>36</v>
      </c>
      <c r="Q36" s="108">
        <v>152.05769130728814</v>
      </c>
      <c r="R36" s="116">
        <v>8769015</v>
      </c>
      <c r="S36" s="108">
        <v>387.05526512322626</v>
      </c>
      <c r="T36" s="87">
        <v>518267</v>
      </c>
    </row>
    <row r="37" spans="1:20" s="38" customFormat="1" ht="17.25" customHeight="1" x14ac:dyDescent="0.25">
      <c r="A37" s="38">
        <v>33</v>
      </c>
      <c r="B37" s="39" t="s">
        <v>29</v>
      </c>
      <c r="C37" s="68">
        <v>2.1326374273928779</v>
      </c>
      <c r="D37" s="87">
        <v>0.41</v>
      </c>
      <c r="E37" s="91">
        <v>23.141919869364905</v>
      </c>
      <c r="F37" s="92">
        <v>793629</v>
      </c>
      <c r="G37" s="108">
        <v>150.30745903073424</v>
      </c>
      <c r="H37" s="87">
        <v>5154644</v>
      </c>
      <c r="I37" s="110">
        <v>3.8975622557881846</v>
      </c>
      <c r="J37" s="87">
        <v>133663</v>
      </c>
      <c r="K37" s="92">
        <v>4196.569079139208</v>
      </c>
      <c r="L37" s="92">
        <v>143917.14000000001</v>
      </c>
      <c r="M37" s="80">
        <v>61.2</v>
      </c>
      <c r="N37" s="81">
        <v>8</v>
      </c>
      <c r="O37" s="82">
        <v>0.69682151589242058</v>
      </c>
      <c r="P37" s="81">
        <v>8</v>
      </c>
      <c r="Q37" s="108">
        <v>68.517524931474895</v>
      </c>
      <c r="R37" s="116">
        <v>2349740</v>
      </c>
      <c r="S37" s="108">
        <v>816.0583376355188</v>
      </c>
      <c r="T37" s="87">
        <v>1580705</v>
      </c>
    </row>
    <row r="38" spans="1:20" s="38" customFormat="1" ht="17.25" customHeight="1" x14ac:dyDescent="0.25">
      <c r="A38" s="38">
        <v>34</v>
      </c>
      <c r="B38" s="39" t="s">
        <v>50</v>
      </c>
      <c r="C38" s="68">
        <v>1.7700440869363447</v>
      </c>
      <c r="D38" s="87">
        <v>0.66</v>
      </c>
      <c r="E38" s="91">
        <v>12.199270582757817</v>
      </c>
      <c r="F38" s="92">
        <v>314424</v>
      </c>
      <c r="G38" s="108">
        <v>19.519670986265229</v>
      </c>
      <c r="H38" s="87">
        <v>503100</v>
      </c>
      <c r="I38" s="110">
        <v>0.39648482967331417</v>
      </c>
      <c r="J38" s="87">
        <v>10219</v>
      </c>
      <c r="K38" s="92">
        <v>3693.2078839140222</v>
      </c>
      <c r="L38" s="92">
        <v>95188.74</v>
      </c>
      <c r="M38" s="80">
        <v>66.3</v>
      </c>
      <c r="N38" s="81">
        <v>7</v>
      </c>
      <c r="O38" s="82">
        <v>0.75916870415647919</v>
      </c>
      <c r="P38" s="81">
        <v>7</v>
      </c>
      <c r="Q38" s="108">
        <v>20.117249941801816</v>
      </c>
      <c r="R38" s="116">
        <v>518502</v>
      </c>
      <c r="S38" s="108">
        <v>350.25346901017576</v>
      </c>
      <c r="T38" s="87">
        <v>378624</v>
      </c>
    </row>
    <row r="39" spans="1:20" s="38" customFormat="1" ht="17.25" customHeight="1" x14ac:dyDescent="0.25">
      <c r="A39" s="38">
        <v>35</v>
      </c>
      <c r="B39" s="39" t="s">
        <v>27</v>
      </c>
      <c r="C39" s="68">
        <v>1.9444244751245814</v>
      </c>
      <c r="D39" s="87">
        <v>1.04</v>
      </c>
      <c r="E39" s="91">
        <v>62.429928057553958</v>
      </c>
      <c r="F39" s="92">
        <v>1952496</v>
      </c>
      <c r="G39" s="108">
        <v>31.771223021582735</v>
      </c>
      <c r="H39" s="87">
        <v>993645</v>
      </c>
      <c r="I39" s="110">
        <v>0.38973621103117506</v>
      </c>
      <c r="J39" s="87">
        <v>12189</v>
      </c>
      <c r="K39" s="92">
        <v>25858.439008792964</v>
      </c>
      <c r="L39" s="92">
        <v>808722.67999999993</v>
      </c>
      <c r="M39" s="80">
        <v>73.7</v>
      </c>
      <c r="N39" s="81">
        <v>5</v>
      </c>
      <c r="O39" s="82">
        <v>0.84963325183374083</v>
      </c>
      <c r="P39" s="81">
        <v>5</v>
      </c>
      <c r="Q39" s="108">
        <v>54.909704236610715</v>
      </c>
      <c r="R39" s="116">
        <v>1717301</v>
      </c>
      <c r="S39" s="108">
        <v>608.78738738738741</v>
      </c>
      <c r="T39" s="87">
        <v>1351508</v>
      </c>
    </row>
    <row r="40" spans="1:20" s="38" customFormat="1" ht="17.25" customHeight="1" x14ac:dyDescent="0.25">
      <c r="A40" s="38">
        <v>36</v>
      </c>
      <c r="B40" s="39" t="s">
        <v>41</v>
      </c>
      <c r="C40" s="68">
        <v>2.3244776119402988</v>
      </c>
      <c r="D40" s="87">
        <v>0.56000000000000005</v>
      </c>
      <c r="E40" s="91">
        <v>362.39802966821424</v>
      </c>
      <c r="F40" s="92">
        <v>12801348</v>
      </c>
      <c r="G40" s="108">
        <v>81.945787566527002</v>
      </c>
      <c r="H40" s="87">
        <v>2894653</v>
      </c>
      <c r="I40" s="110">
        <v>0.18842713169516476</v>
      </c>
      <c r="J40" s="87">
        <v>6656</v>
      </c>
      <c r="K40" s="92">
        <v>5404.3950288755514</v>
      </c>
      <c r="L40" s="92">
        <v>190904.85</v>
      </c>
      <c r="M40" s="80">
        <v>17.399999999999999</v>
      </c>
      <c r="N40" s="81">
        <v>39</v>
      </c>
      <c r="O40" s="82">
        <v>0.16136919315403422</v>
      </c>
      <c r="P40" s="81">
        <v>39</v>
      </c>
      <c r="Q40" s="108">
        <v>23.363265768316158</v>
      </c>
      <c r="R40" s="116">
        <v>825284</v>
      </c>
      <c r="S40" s="108">
        <v>285.90285714285716</v>
      </c>
      <c r="T40" s="87">
        <v>400264</v>
      </c>
    </row>
    <row r="41" spans="1:20" s="38" customFormat="1" ht="17.25" customHeight="1" x14ac:dyDescent="0.25">
      <c r="A41" s="38">
        <v>37</v>
      </c>
      <c r="B41" s="39" t="s">
        <v>51</v>
      </c>
      <c r="C41" s="68">
        <v>1.8462871085807238</v>
      </c>
      <c r="D41" s="87">
        <v>0.46</v>
      </c>
      <c r="E41" s="91">
        <v>14.73050189103547</v>
      </c>
      <c r="F41" s="92">
        <v>288217</v>
      </c>
      <c r="G41" s="108">
        <v>57.181334968823471</v>
      </c>
      <c r="H41" s="87">
        <v>1118810</v>
      </c>
      <c r="I41" s="110">
        <v>0.2746090156393744</v>
      </c>
      <c r="J41" s="87">
        <v>5373</v>
      </c>
      <c r="K41" s="92">
        <v>4596.8644587549834</v>
      </c>
      <c r="L41" s="92">
        <v>89942.25</v>
      </c>
      <c r="M41" s="80">
        <v>58.5</v>
      </c>
      <c r="N41" s="81">
        <v>9</v>
      </c>
      <c r="O41" s="82">
        <v>0.66381418092909539</v>
      </c>
      <c r="P41" s="81">
        <v>9</v>
      </c>
      <c r="Q41" s="108">
        <v>9.093274046815905</v>
      </c>
      <c r="R41" s="116">
        <v>177919</v>
      </c>
      <c r="S41" s="108">
        <v>228.95737704918034</v>
      </c>
      <c r="T41" s="87">
        <v>209496</v>
      </c>
    </row>
    <row r="42" spans="1:20" s="38" customFormat="1" ht="17.25" customHeight="1" x14ac:dyDescent="0.25">
      <c r="A42" s="38">
        <v>38</v>
      </c>
      <c r="B42" s="39" t="s">
        <v>47</v>
      </c>
      <c r="C42" s="68">
        <v>1.8337162271477108</v>
      </c>
      <c r="D42" s="87">
        <v>0.47</v>
      </c>
      <c r="E42" s="91">
        <v>12.817592430348695</v>
      </c>
      <c r="F42" s="92">
        <v>292600</v>
      </c>
      <c r="G42" s="108">
        <v>16.433415104257929</v>
      </c>
      <c r="H42" s="87">
        <v>375142</v>
      </c>
      <c r="I42" s="110">
        <v>0.32070264587348868</v>
      </c>
      <c r="J42" s="87">
        <v>7321</v>
      </c>
      <c r="K42" s="92">
        <v>4494.2189416506044</v>
      </c>
      <c r="L42" s="92">
        <v>102594.03</v>
      </c>
      <c r="M42" s="80">
        <v>86</v>
      </c>
      <c r="N42" s="81">
        <v>1</v>
      </c>
      <c r="O42" s="82">
        <v>1</v>
      </c>
      <c r="P42" s="81">
        <v>1</v>
      </c>
      <c r="Q42" s="108">
        <v>7.3772998072542491</v>
      </c>
      <c r="R42" s="116">
        <v>168409</v>
      </c>
      <c r="S42" s="108">
        <v>312.05511811023621</v>
      </c>
      <c r="T42" s="87">
        <v>277417</v>
      </c>
    </row>
    <row r="43" spans="1:20" s="38" customFormat="1" ht="17.25" customHeight="1" x14ac:dyDescent="0.25">
      <c r="A43" s="38">
        <v>39</v>
      </c>
      <c r="B43" s="39" t="s">
        <v>9</v>
      </c>
      <c r="C43" s="68">
        <v>2.9548358315488938</v>
      </c>
      <c r="D43" s="87">
        <v>0.56000000000000005</v>
      </c>
      <c r="E43" s="91">
        <v>165.7380682098613</v>
      </c>
      <c r="F43" s="92">
        <v>6716038</v>
      </c>
      <c r="G43" s="108">
        <v>72.940229998519328</v>
      </c>
      <c r="H43" s="87">
        <v>2955684</v>
      </c>
      <c r="I43" s="110">
        <v>1.298405804254479</v>
      </c>
      <c r="J43" s="87">
        <v>52614</v>
      </c>
      <c r="K43" s="92">
        <v>3788.2508267114158</v>
      </c>
      <c r="L43" s="92">
        <v>153507.5</v>
      </c>
      <c r="M43" s="80">
        <v>44.8</v>
      </c>
      <c r="N43" s="81">
        <v>19</v>
      </c>
      <c r="O43" s="82">
        <v>0.49633251833740827</v>
      </c>
      <c r="P43" s="81">
        <v>19</v>
      </c>
      <c r="Q43" s="108">
        <v>477.84403533882829</v>
      </c>
      <c r="R43" s="116">
        <v>19363196</v>
      </c>
      <c r="S43" s="108">
        <v>1830.3692602040817</v>
      </c>
      <c r="T43" s="87">
        <v>8610057</v>
      </c>
    </row>
    <row r="44" spans="1:20" s="38" customFormat="1" x14ac:dyDescent="0.25">
      <c r="A44" s="38">
        <v>40</v>
      </c>
      <c r="B44" s="39" t="s">
        <v>28</v>
      </c>
      <c r="C44" s="68">
        <v>2.1334002268562955</v>
      </c>
      <c r="D44" s="87">
        <v>0.52</v>
      </c>
      <c r="E44" s="91">
        <v>24.207255000358447</v>
      </c>
      <c r="F44" s="92">
        <v>337667</v>
      </c>
      <c r="G44" s="108">
        <v>19.452218797046385</v>
      </c>
      <c r="H44" s="87">
        <v>271339</v>
      </c>
      <c r="I44" s="110">
        <v>0.33213850455229765</v>
      </c>
      <c r="J44" s="87">
        <v>4633</v>
      </c>
      <c r="K44" s="92">
        <v>4678.9497455014698</v>
      </c>
      <c r="L44" s="92">
        <v>65266.67</v>
      </c>
      <c r="M44" s="80">
        <v>55.1</v>
      </c>
      <c r="N44" s="81">
        <v>13</v>
      </c>
      <c r="O44" s="82">
        <v>0.62224938875305624</v>
      </c>
      <c r="P44" s="81">
        <v>13</v>
      </c>
      <c r="Q44" s="108">
        <v>81.613018854398163</v>
      </c>
      <c r="R44" s="116">
        <v>1138420</v>
      </c>
      <c r="S44" s="108">
        <v>555.5517621145375</v>
      </c>
      <c r="T44" s="87">
        <v>504441</v>
      </c>
    </row>
    <row r="45" spans="1:20" s="38" customFormat="1" x14ac:dyDescent="0.25">
      <c r="A45" s="38">
        <v>41</v>
      </c>
      <c r="B45" s="39" t="s">
        <v>32</v>
      </c>
      <c r="C45" s="68">
        <v>2.4869949494949495</v>
      </c>
      <c r="D45" s="87">
        <v>0.84</v>
      </c>
      <c r="E45" s="91">
        <v>427.97279297883324</v>
      </c>
      <c r="F45" s="92">
        <v>8289833</v>
      </c>
      <c r="G45" s="108">
        <v>24.768611254517296</v>
      </c>
      <c r="H45" s="87">
        <v>479768</v>
      </c>
      <c r="I45" s="110">
        <v>0.21424883840991224</v>
      </c>
      <c r="J45" s="87">
        <v>4150</v>
      </c>
      <c r="K45" s="92">
        <v>7108.3061435209092</v>
      </c>
      <c r="L45" s="92">
        <v>137687.89000000001</v>
      </c>
      <c r="M45" s="80">
        <v>37.5</v>
      </c>
      <c r="N45" s="81">
        <v>21</v>
      </c>
      <c r="O45" s="82">
        <v>0.40709046454767722</v>
      </c>
      <c r="P45" s="81">
        <v>21</v>
      </c>
      <c r="Q45" s="108">
        <v>304.40325245224574</v>
      </c>
      <c r="R45" s="116">
        <v>5896291</v>
      </c>
      <c r="S45" s="108">
        <v>273.3133903133903</v>
      </c>
      <c r="T45" s="87">
        <v>95933</v>
      </c>
    </row>
    <row r="46" spans="1:20" s="38" customFormat="1" x14ac:dyDescent="0.25">
      <c r="A46" s="38">
        <v>42</v>
      </c>
      <c r="B46" s="39" t="s">
        <v>19</v>
      </c>
      <c r="C46" s="68">
        <v>1.8520201661577789</v>
      </c>
      <c r="D46" s="87">
        <v>0.74</v>
      </c>
      <c r="E46" s="91">
        <v>36.057055403293973</v>
      </c>
      <c r="F46" s="92">
        <v>2815407</v>
      </c>
      <c r="G46" s="108">
        <v>14.512064240157782</v>
      </c>
      <c r="H46" s="87">
        <v>1133131</v>
      </c>
      <c r="I46" s="110">
        <v>0.199277682436413</v>
      </c>
      <c r="J46" s="87">
        <v>15560</v>
      </c>
      <c r="K46" s="92">
        <v>6154.2010962833938</v>
      </c>
      <c r="L46" s="92">
        <v>480532.32999999996</v>
      </c>
      <c r="M46" s="80">
        <v>49.9</v>
      </c>
      <c r="N46" s="81">
        <v>16</v>
      </c>
      <c r="O46" s="82">
        <v>0.55867970660146693</v>
      </c>
      <c r="P46" s="81">
        <v>16</v>
      </c>
      <c r="Q46" s="108">
        <v>103.09974129761021</v>
      </c>
      <c r="R46" s="116">
        <v>8050234</v>
      </c>
      <c r="S46" s="108">
        <v>433.99722479185937</v>
      </c>
      <c r="T46" s="87">
        <v>469151</v>
      </c>
    </row>
    <row r="47" spans="1:20" s="38" customFormat="1" x14ac:dyDescent="0.25">
      <c r="A47" s="38">
        <v>43</v>
      </c>
      <c r="B47" s="39" t="s">
        <v>31</v>
      </c>
      <c r="C47" s="68">
        <v>1.9690690463586176</v>
      </c>
      <c r="D47" s="87">
        <v>1.75</v>
      </c>
      <c r="E47" s="91">
        <v>85.991029659995178</v>
      </c>
      <c r="F47" s="92">
        <v>1783024</v>
      </c>
      <c r="G47" s="108">
        <v>8.8075235109717873</v>
      </c>
      <c r="H47" s="87">
        <v>182624</v>
      </c>
      <c r="I47" s="110">
        <v>0.24957800819869785</v>
      </c>
      <c r="J47" s="87">
        <v>5175</v>
      </c>
      <c r="K47" s="92">
        <v>5306.4070412346273</v>
      </c>
      <c r="L47" s="92">
        <v>110028.35</v>
      </c>
      <c r="M47" s="80">
        <v>50.6</v>
      </c>
      <c r="N47" s="81">
        <v>15</v>
      </c>
      <c r="O47" s="82">
        <v>0.56723716381418088</v>
      </c>
      <c r="P47" s="81">
        <v>15</v>
      </c>
      <c r="Q47" s="108">
        <v>115.98533879913191</v>
      </c>
      <c r="R47" s="116">
        <v>2404956</v>
      </c>
      <c r="S47" s="108">
        <v>678.7638603696098</v>
      </c>
      <c r="T47" s="87">
        <v>330558</v>
      </c>
    </row>
    <row r="48" spans="1:20" s="38" customFormat="1" x14ac:dyDescent="0.25">
      <c r="A48" s="38">
        <v>44</v>
      </c>
      <c r="B48" s="39" t="s">
        <v>7</v>
      </c>
      <c r="C48" s="68">
        <v>2.6923866201518574</v>
      </c>
      <c r="D48" s="87">
        <v>0.68</v>
      </c>
      <c r="E48" s="91">
        <v>77.022132061778848</v>
      </c>
      <c r="F48" s="92">
        <v>94881870</v>
      </c>
      <c r="G48" s="108">
        <v>40.955186309033849</v>
      </c>
      <c r="H48" s="87">
        <v>50451793</v>
      </c>
      <c r="I48" s="110">
        <v>0.37891982809986052</v>
      </c>
      <c r="J48" s="87">
        <v>466783</v>
      </c>
      <c r="K48" s="92">
        <v>5095.4275342201099</v>
      </c>
      <c r="L48" s="92">
        <v>6276945.0800000001</v>
      </c>
      <c r="M48" s="80">
        <v>36.9</v>
      </c>
      <c r="N48" s="81">
        <v>22</v>
      </c>
      <c r="O48" s="82">
        <v>0.39975550122249387</v>
      </c>
      <c r="P48" s="81">
        <v>22</v>
      </c>
      <c r="Q48" s="108">
        <v>189.35786011277091</v>
      </c>
      <c r="R48" s="116">
        <v>233265782</v>
      </c>
      <c r="S48" s="114"/>
      <c r="T48" s="114"/>
    </row>
    <row r="49" spans="1:26" s="38" customFormat="1" x14ac:dyDescent="0.25">
      <c r="A49" s="38">
        <v>45</v>
      </c>
      <c r="B49" s="39" t="s">
        <v>13</v>
      </c>
      <c r="C49" s="68">
        <v>2.2376729162277931</v>
      </c>
      <c r="D49" s="87">
        <v>0.46</v>
      </c>
      <c r="E49" s="96">
        <v>72.684443286768328</v>
      </c>
      <c r="F49" s="92">
        <v>38508000</v>
      </c>
      <c r="G49" s="108">
        <v>27.456629614739231</v>
      </c>
      <c r="H49" s="87">
        <v>14546440</v>
      </c>
      <c r="I49" s="110">
        <v>0.22683027650213194</v>
      </c>
      <c r="J49" s="87">
        <v>120174</v>
      </c>
      <c r="K49" s="92">
        <v>4499.7950535771251</v>
      </c>
      <c r="L49" s="92">
        <v>2383977.92</v>
      </c>
      <c r="M49" s="80">
        <v>24.6</v>
      </c>
      <c r="N49" s="81">
        <v>31</v>
      </c>
      <c r="O49" s="82">
        <v>0.24938875305623476</v>
      </c>
      <c r="P49" s="81">
        <v>31</v>
      </c>
      <c r="Q49" s="108">
        <v>320.14342285818907</v>
      </c>
      <c r="R49" s="116">
        <v>169611025</v>
      </c>
      <c r="S49" s="114"/>
      <c r="T49" s="114"/>
    </row>
    <row r="50" spans="1:26" s="62" customFormat="1" x14ac:dyDescent="0.25">
      <c r="B50" s="63"/>
      <c r="C50" s="64"/>
      <c r="D50" s="64"/>
      <c r="E50" s="97">
        <f>SUM(E5:E49)</f>
        <v>5519.5051783965309</v>
      </c>
      <c r="F50" s="98"/>
      <c r="G50" s="64"/>
      <c r="H50" s="64"/>
      <c r="I50" s="64"/>
      <c r="J50" s="64"/>
      <c r="K50" s="64"/>
      <c r="L50" s="98">
        <f>SUM(L5:L49)</f>
        <v>20383724.369999997</v>
      </c>
      <c r="M50" s="101"/>
      <c r="N50" s="102"/>
      <c r="O50" s="103"/>
      <c r="P50" s="102"/>
      <c r="Q50" s="104"/>
      <c r="R50" s="102"/>
      <c r="S50" s="102"/>
      <c r="T50" s="102"/>
      <c r="U50" s="46"/>
      <c r="V50" s="46"/>
      <c r="W50" s="46"/>
      <c r="X50" s="46"/>
      <c r="Y50" s="46"/>
      <c r="Z50" s="46"/>
    </row>
    <row r="51" spans="1:26" s="62" customFormat="1" x14ac:dyDescent="0.25">
      <c r="B51" s="63"/>
      <c r="C51" s="63"/>
      <c r="D51" s="63"/>
      <c r="E51" s="63"/>
      <c r="F51" s="99">
        <f>SUM(F5:F49)</f>
        <v>511923133</v>
      </c>
      <c r="G51" s="63"/>
      <c r="H51" s="63"/>
      <c r="I51" s="63"/>
      <c r="J51" s="63"/>
      <c r="K51" s="63"/>
      <c r="L51" s="63"/>
      <c r="T51" s="105"/>
      <c r="U51" s="46"/>
      <c r="V51" s="46"/>
      <c r="W51" s="46"/>
      <c r="X51" s="46"/>
      <c r="Y51" s="46"/>
      <c r="Z51" s="46"/>
    </row>
    <row r="52" spans="1:26" s="62" customFormat="1" x14ac:dyDescent="0.25">
      <c r="U52" s="46"/>
      <c r="V52" s="46"/>
      <c r="W52" s="46"/>
      <c r="X52" s="46"/>
      <c r="Y52" s="46"/>
      <c r="Z52" s="46"/>
    </row>
    <row r="53" spans="1:26" s="62" customFormat="1" x14ac:dyDescent="0.25">
      <c r="U53" s="46"/>
      <c r="V53" s="46"/>
      <c r="W53" s="46"/>
      <c r="X53" s="46"/>
      <c r="Y53" s="46"/>
      <c r="Z53" s="46"/>
    </row>
    <row r="54" spans="1:26" s="62" customFormat="1" x14ac:dyDescent="0.25">
      <c r="D54" s="62">
        <v>3885253</v>
      </c>
      <c r="U54" s="46"/>
      <c r="V54" s="46"/>
      <c r="W54" s="46"/>
      <c r="X54" s="46"/>
      <c r="Y54" s="46"/>
      <c r="Z54" s="46"/>
    </row>
    <row r="55" spans="1:26" s="62" customFormat="1" x14ac:dyDescent="0.25">
      <c r="U55" s="46"/>
      <c r="V55" s="46"/>
      <c r="W55" s="46"/>
      <c r="X55" s="46"/>
      <c r="Y55" s="46"/>
      <c r="Z55" s="46"/>
    </row>
    <row r="56" spans="1:26" s="62" customFormat="1" x14ac:dyDescent="0.25">
      <c r="U56" s="46"/>
      <c r="V56" s="46"/>
      <c r="W56" s="46"/>
      <c r="X56" s="46"/>
      <c r="Y56" s="46"/>
      <c r="Z56" s="46"/>
    </row>
    <row r="57" spans="1:26" s="46" customForma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</row>
    <row r="58" spans="1:26" s="46" customFormat="1" x14ac:dyDescent="0.25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</row>
    <row r="59" spans="1:26" s="46" customFormat="1" x14ac:dyDescent="0.25"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</row>
    <row r="60" spans="1:26" s="46" customFormat="1" x14ac:dyDescent="0.25"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</row>
    <row r="61" spans="1:26" s="46" customFormat="1" x14ac:dyDescent="0.25"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</row>
    <row r="62" spans="1:26" s="46" customFormat="1" x14ac:dyDescent="0.25"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</row>
    <row r="63" spans="1:26" s="46" customFormat="1" x14ac:dyDescent="0.25"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</row>
    <row r="64" spans="1:26" s="46" customFormat="1" x14ac:dyDescent="0.25"/>
    <row r="65" spans="2:26" s="46" customFormat="1" x14ac:dyDescent="0.25"/>
    <row r="66" spans="2:26" s="46" customFormat="1" x14ac:dyDescent="0.25"/>
    <row r="67" spans="2:26" s="46" customFormat="1" x14ac:dyDescent="0.25"/>
    <row r="68" spans="2:26" s="38" customFormat="1" x14ac:dyDescent="0.2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2:26" s="38" customFormat="1" x14ac:dyDescent="0.2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2:26" s="38" customFormat="1" x14ac:dyDescent="0.2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2:26" s="38" customFormat="1" x14ac:dyDescent="0.2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2:26" s="38" customFormat="1" x14ac:dyDescent="0.2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2:26" s="38" customFormat="1" x14ac:dyDescent="0.2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2:26" s="38" customFormat="1" x14ac:dyDescent="0.2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2:26" s="38" customFormat="1" x14ac:dyDescent="0.2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2:26" s="38" customFormat="1" x14ac:dyDescent="0.2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2:26" s="38" customFormat="1" x14ac:dyDescent="0.2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2:26" s="38" customFormat="1" x14ac:dyDescent="0.2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2:26" s="38" customFormat="1" x14ac:dyDescent="0.2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2:26" s="38" customFormat="1" x14ac:dyDescent="0.2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2:26" s="38" customFormat="1" x14ac:dyDescent="0.2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2:26" s="38" customFormat="1" x14ac:dyDescent="0.2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2:26" s="38" customFormat="1" x14ac:dyDescent="0.2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2:26" s="38" customFormat="1" x14ac:dyDescent="0.2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2:26" s="38" customFormat="1" x14ac:dyDescent="0.2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2:26" s="38" customFormat="1" x14ac:dyDescent="0.2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2:26" s="38" customFormat="1" x14ac:dyDescent="0.2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2:26" s="38" customFormat="1" x14ac:dyDescent="0.2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2:26" s="38" customFormat="1" x14ac:dyDescent="0.2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2:26" s="38" customFormat="1" x14ac:dyDescent="0.2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2:26" s="38" customFormat="1" x14ac:dyDescent="0.2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2:26" s="38" customFormat="1" x14ac:dyDescent="0.2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2:26" s="38" customFormat="1" x14ac:dyDescent="0.2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2:26" s="38" customFormat="1" x14ac:dyDescent="0.2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2:26" s="38" customFormat="1" x14ac:dyDescent="0.25"/>
    <row r="96" spans="2:2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  <row r="328" s="38" customFormat="1" x14ac:dyDescent="0.25"/>
    <row r="329" s="38" customFormat="1" x14ac:dyDescent="0.25"/>
    <row r="330" s="38" customFormat="1" x14ac:dyDescent="0.25"/>
    <row r="331" s="38" customFormat="1" x14ac:dyDescent="0.25"/>
    <row r="332" s="38" customFormat="1" x14ac:dyDescent="0.25"/>
    <row r="333" s="38" customFormat="1" x14ac:dyDescent="0.25"/>
    <row r="334" s="38" customFormat="1" x14ac:dyDescent="0.25"/>
    <row r="335" s="38" customFormat="1" x14ac:dyDescent="0.25"/>
    <row r="336" s="38" customFormat="1" x14ac:dyDescent="0.25"/>
    <row r="337" s="38" customFormat="1" x14ac:dyDescent="0.25"/>
    <row r="338" s="38" customFormat="1" x14ac:dyDescent="0.25"/>
    <row r="339" s="38" customFormat="1" x14ac:dyDescent="0.25"/>
    <row r="340" s="38" customFormat="1" x14ac:dyDescent="0.25"/>
    <row r="341" s="38" customFormat="1" x14ac:dyDescent="0.25"/>
    <row r="342" s="38" customFormat="1" x14ac:dyDescent="0.25"/>
    <row r="343" s="38" customFormat="1" x14ac:dyDescent="0.25"/>
    <row r="344" s="38" customFormat="1" x14ac:dyDescent="0.25"/>
    <row r="345" s="38" customFormat="1" x14ac:dyDescent="0.25"/>
    <row r="346" s="38" customFormat="1" x14ac:dyDescent="0.25"/>
    <row r="347" s="38" customFormat="1" x14ac:dyDescent="0.25"/>
    <row r="348" s="38" customFormat="1" x14ac:dyDescent="0.25"/>
    <row r="349" s="38" customFormat="1" x14ac:dyDescent="0.25"/>
    <row r="350" s="38" customFormat="1" x14ac:dyDescent="0.25"/>
    <row r="351" s="38" customFormat="1" x14ac:dyDescent="0.25"/>
    <row r="352" s="38" customFormat="1" x14ac:dyDescent="0.25"/>
    <row r="353" s="38" customFormat="1" x14ac:dyDescent="0.25"/>
    <row r="354" s="38" customFormat="1" x14ac:dyDescent="0.25"/>
    <row r="355" s="38" customFormat="1" x14ac:dyDescent="0.25"/>
    <row r="356" s="38" customFormat="1" x14ac:dyDescent="0.25"/>
    <row r="357" s="38" customFormat="1" x14ac:dyDescent="0.25"/>
    <row r="358" s="38" customFormat="1" x14ac:dyDescent="0.25"/>
    <row r="359" s="38" customFormat="1" x14ac:dyDescent="0.25"/>
    <row r="360" s="38" customFormat="1" x14ac:dyDescent="0.25"/>
    <row r="361" s="38" customFormat="1" x14ac:dyDescent="0.25"/>
    <row r="362" s="38" customFormat="1" x14ac:dyDescent="0.25"/>
    <row r="363" s="38" customFormat="1" x14ac:dyDescent="0.25"/>
    <row r="364" s="38" customFormat="1" x14ac:dyDescent="0.25"/>
    <row r="365" s="38" customFormat="1" x14ac:dyDescent="0.25"/>
    <row r="366" s="38" customFormat="1" x14ac:dyDescent="0.25"/>
    <row r="367" s="38" customFormat="1" x14ac:dyDescent="0.25"/>
    <row r="368" s="38" customFormat="1" x14ac:dyDescent="0.25"/>
    <row r="369" s="38" customFormat="1" x14ac:dyDescent="0.25"/>
    <row r="370" s="38" customFormat="1" x14ac:dyDescent="0.25"/>
    <row r="371" s="38" customFormat="1" x14ac:dyDescent="0.25"/>
    <row r="372" s="38" customFormat="1" x14ac:dyDescent="0.25"/>
    <row r="373" s="38" customFormat="1" x14ac:dyDescent="0.25"/>
    <row r="374" s="38" customFormat="1" x14ac:dyDescent="0.25"/>
    <row r="375" s="38" customFormat="1" x14ac:dyDescent="0.25"/>
    <row r="376" s="38" customFormat="1" x14ac:dyDescent="0.25"/>
    <row r="377" s="38" customFormat="1" x14ac:dyDescent="0.25"/>
    <row r="378" s="38" customFormat="1" x14ac:dyDescent="0.25"/>
    <row r="379" s="38" customFormat="1" x14ac:dyDescent="0.25"/>
    <row r="380" s="38" customFormat="1" x14ac:dyDescent="0.25"/>
    <row r="381" s="38" customFormat="1" x14ac:dyDescent="0.25"/>
    <row r="382" s="38" customFormat="1" x14ac:dyDescent="0.25"/>
    <row r="383" s="38" customFormat="1" x14ac:dyDescent="0.25"/>
    <row r="384" s="38" customFormat="1" x14ac:dyDescent="0.25"/>
    <row r="385" s="38" customFormat="1" x14ac:dyDescent="0.25"/>
    <row r="386" s="38" customFormat="1" x14ac:dyDescent="0.25"/>
    <row r="387" s="38" customFormat="1" x14ac:dyDescent="0.25"/>
    <row r="388" s="38" customFormat="1" x14ac:dyDescent="0.25"/>
    <row r="389" s="38" customFormat="1" x14ac:dyDescent="0.25"/>
    <row r="390" s="38" customFormat="1" x14ac:dyDescent="0.25"/>
    <row r="391" s="38" customFormat="1" x14ac:dyDescent="0.25"/>
    <row r="392" s="38" customFormat="1" x14ac:dyDescent="0.25"/>
    <row r="393" s="38" customFormat="1" x14ac:dyDescent="0.25"/>
    <row r="394" s="38" customFormat="1" x14ac:dyDescent="0.25"/>
    <row r="395" s="38" customFormat="1" x14ac:dyDescent="0.25"/>
    <row r="396" s="38" customFormat="1" x14ac:dyDescent="0.25"/>
    <row r="397" s="38" customFormat="1" x14ac:dyDescent="0.25"/>
    <row r="398" s="38" customFormat="1" x14ac:dyDescent="0.25"/>
    <row r="399" s="38" customFormat="1" x14ac:dyDescent="0.25"/>
    <row r="400" s="38" customFormat="1" x14ac:dyDescent="0.25"/>
    <row r="401" s="38" customFormat="1" x14ac:dyDescent="0.25"/>
    <row r="402" s="38" customFormat="1" x14ac:dyDescent="0.25"/>
    <row r="403" s="38" customFormat="1" x14ac:dyDescent="0.25"/>
    <row r="404" s="38" customFormat="1" x14ac:dyDescent="0.25"/>
    <row r="405" s="38" customFormat="1" x14ac:dyDescent="0.25"/>
    <row r="406" s="38" customFormat="1" x14ac:dyDescent="0.25"/>
    <row r="407" s="38" customFormat="1" x14ac:dyDescent="0.25"/>
    <row r="408" s="38" customFormat="1" x14ac:dyDescent="0.25"/>
    <row r="409" s="38" customFormat="1" x14ac:dyDescent="0.25"/>
    <row r="410" s="38" customFormat="1" x14ac:dyDescent="0.25"/>
    <row r="411" s="38" customFormat="1" x14ac:dyDescent="0.25"/>
    <row r="412" s="38" customFormat="1" x14ac:dyDescent="0.25"/>
    <row r="413" s="38" customFormat="1" x14ac:dyDescent="0.25"/>
    <row r="414" s="38" customFormat="1" x14ac:dyDescent="0.25"/>
    <row r="415" s="38" customFormat="1" x14ac:dyDescent="0.25"/>
    <row r="416" s="38" customFormat="1" x14ac:dyDescent="0.25"/>
    <row r="417" s="38" customFormat="1" x14ac:dyDescent="0.25"/>
    <row r="418" s="38" customFormat="1" x14ac:dyDescent="0.25"/>
    <row r="419" s="38" customFormat="1" x14ac:dyDescent="0.25"/>
    <row r="420" s="38" customFormat="1" x14ac:dyDescent="0.25"/>
    <row r="421" s="38" customFormat="1" x14ac:dyDescent="0.25"/>
    <row r="422" s="38" customFormat="1" x14ac:dyDescent="0.25"/>
    <row r="423" s="38" customFormat="1" x14ac:dyDescent="0.25"/>
    <row r="424" s="38" customFormat="1" x14ac:dyDescent="0.25"/>
    <row r="425" s="38" customFormat="1" x14ac:dyDescent="0.25"/>
    <row r="426" s="38" customFormat="1" x14ac:dyDescent="0.25"/>
    <row r="427" s="38" customFormat="1" x14ac:dyDescent="0.25"/>
    <row r="428" s="38" customFormat="1" x14ac:dyDescent="0.25"/>
    <row r="429" s="38" customFormat="1" x14ac:dyDescent="0.25"/>
    <row r="430" s="38" customFormat="1" x14ac:dyDescent="0.25"/>
    <row r="431" s="38" customFormat="1" x14ac:dyDescent="0.25"/>
    <row r="432" s="38" customFormat="1" x14ac:dyDescent="0.25"/>
    <row r="433" s="38" customFormat="1" x14ac:dyDescent="0.25"/>
    <row r="434" s="38" customFormat="1" x14ac:dyDescent="0.25"/>
    <row r="435" s="38" customFormat="1" x14ac:dyDescent="0.25"/>
    <row r="436" s="38" customFormat="1" x14ac:dyDescent="0.25"/>
    <row r="437" s="38" customFormat="1" x14ac:dyDescent="0.25"/>
    <row r="438" s="38" customFormat="1" x14ac:dyDescent="0.25"/>
    <row r="439" s="38" customFormat="1" x14ac:dyDescent="0.25"/>
    <row r="440" s="38" customFormat="1" x14ac:dyDescent="0.25"/>
    <row r="441" s="38" customFormat="1" x14ac:dyDescent="0.25"/>
    <row r="442" s="38" customFormat="1" x14ac:dyDescent="0.25"/>
    <row r="443" s="38" customFormat="1" x14ac:dyDescent="0.25"/>
    <row r="444" s="38" customFormat="1" x14ac:dyDescent="0.25"/>
    <row r="445" s="38" customFormat="1" x14ac:dyDescent="0.25"/>
    <row r="446" s="38" customFormat="1" x14ac:dyDescent="0.25"/>
    <row r="447" s="38" customFormat="1" x14ac:dyDescent="0.25"/>
    <row r="448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  <row r="472" s="38" customFormat="1" x14ac:dyDescent="0.25"/>
    <row r="473" s="38" customFormat="1" x14ac:dyDescent="0.25"/>
    <row r="474" s="38" customFormat="1" x14ac:dyDescent="0.25"/>
    <row r="475" s="38" customFormat="1" x14ac:dyDescent="0.25"/>
    <row r="476" s="38" customFormat="1" x14ac:dyDescent="0.25"/>
    <row r="477" s="38" customFormat="1" x14ac:dyDescent="0.25"/>
    <row r="478" s="38" customFormat="1" x14ac:dyDescent="0.25"/>
    <row r="479" s="38" customFormat="1" x14ac:dyDescent="0.25"/>
    <row r="480" s="38" customFormat="1" x14ac:dyDescent="0.25"/>
    <row r="481" s="38" customFormat="1" x14ac:dyDescent="0.25"/>
    <row r="482" s="38" customFormat="1" x14ac:dyDescent="0.25"/>
    <row r="483" s="38" customFormat="1" x14ac:dyDescent="0.25"/>
    <row r="484" s="38" customFormat="1" x14ac:dyDescent="0.25"/>
    <row r="485" s="38" customFormat="1" x14ac:dyDescent="0.25"/>
    <row r="486" s="38" customFormat="1" x14ac:dyDescent="0.25"/>
    <row r="487" s="38" customFormat="1" x14ac:dyDescent="0.25"/>
    <row r="488" s="38" customFormat="1" x14ac:dyDescent="0.25"/>
    <row r="489" s="38" customFormat="1" x14ac:dyDescent="0.25"/>
    <row r="490" s="38" customFormat="1" x14ac:dyDescent="0.25"/>
    <row r="491" s="38" customFormat="1" x14ac:dyDescent="0.25"/>
    <row r="492" s="38" customFormat="1" x14ac:dyDescent="0.25"/>
    <row r="493" s="38" customFormat="1" x14ac:dyDescent="0.25"/>
    <row r="494" s="38" customFormat="1" x14ac:dyDescent="0.25"/>
    <row r="495" s="38" customFormat="1" x14ac:dyDescent="0.25"/>
    <row r="496" s="38" customFormat="1" x14ac:dyDescent="0.25"/>
    <row r="497" s="38" customFormat="1" x14ac:dyDescent="0.25"/>
    <row r="498" s="38" customFormat="1" x14ac:dyDescent="0.25"/>
    <row r="499" s="38" customFormat="1" x14ac:dyDescent="0.25"/>
    <row r="500" s="38" customFormat="1" x14ac:dyDescent="0.25"/>
    <row r="501" s="38" customFormat="1" x14ac:dyDescent="0.25"/>
    <row r="502" s="38" customFormat="1" x14ac:dyDescent="0.25"/>
    <row r="503" s="38" customFormat="1" x14ac:dyDescent="0.25"/>
    <row r="504" s="38" customFormat="1" x14ac:dyDescent="0.25"/>
    <row r="505" s="38" customFormat="1" x14ac:dyDescent="0.25"/>
    <row r="506" s="38" customFormat="1" x14ac:dyDescent="0.25"/>
    <row r="507" s="38" customFormat="1" x14ac:dyDescent="0.25"/>
    <row r="508" s="38" customFormat="1" x14ac:dyDescent="0.25"/>
    <row r="509" s="38" customFormat="1" x14ac:dyDescent="0.25"/>
    <row r="510" s="38" customFormat="1" x14ac:dyDescent="0.25"/>
    <row r="511" s="38" customFormat="1" x14ac:dyDescent="0.25"/>
    <row r="512" s="38" customFormat="1" x14ac:dyDescent="0.25"/>
    <row r="513" s="38" customFormat="1" x14ac:dyDescent="0.25"/>
    <row r="514" s="38" customFormat="1" x14ac:dyDescent="0.25"/>
    <row r="515" s="38" customFormat="1" x14ac:dyDescent="0.25"/>
    <row r="516" s="38" customFormat="1" x14ac:dyDescent="0.25"/>
    <row r="517" s="38" customFormat="1" x14ac:dyDescent="0.25"/>
    <row r="518" s="38" customFormat="1" x14ac:dyDescent="0.25"/>
    <row r="519" s="38" customFormat="1" x14ac:dyDescent="0.25"/>
    <row r="520" s="38" customFormat="1" x14ac:dyDescent="0.25"/>
    <row r="521" s="38" customFormat="1" x14ac:dyDescent="0.25"/>
    <row r="522" s="38" customFormat="1" x14ac:dyDescent="0.25"/>
    <row r="523" s="38" customFormat="1" x14ac:dyDescent="0.25"/>
    <row r="524" s="38" customFormat="1" x14ac:dyDescent="0.25"/>
    <row r="525" s="38" customFormat="1" x14ac:dyDescent="0.25"/>
    <row r="526" s="38" customFormat="1" x14ac:dyDescent="0.25"/>
    <row r="527" s="38" customFormat="1" x14ac:dyDescent="0.25"/>
    <row r="528" s="38" customFormat="1" x14ac:dyDescent="0.25"/>
    <row r="529" s="38" customFormat="1" x14ac:dyDescent="0.25"/>
    <row r="530" s="38" customFormat="1" x14ac:dyDescent="0.25"/>
    <row r="531" s="38" customFormat="1" x14ac:dyDescent="0.25"/>
    <row r="532" s="38" customFormat="1" x14ac:dyDescent="0.25"/>
    <row r="533" s="38" customFormat="1" x14ac:dyDescent="0.25"/>
    <row r="534" s="38" customFormat="1" x14ac:dyDescent="0.25"/>
    <row r="535" s="38" customFormat="1" x14ac:dyDescent="0.25"/>
    <row r="536" s="38" customFormat="1" x14ac:dyDescent="0.25"/>
    <row r="537" s="38" customFormat="1" x14ac:dyDescent="0.25"/>
    <row r="538" s="38" customFormat="1" x14ac:dyDescent="0.25"/>
    <row r="539" s="38" customFormat="1" x14ac:dyDescent="0.25"/>
    <row r="540" s="38" customFormat="1" x14ac:dyDescent="0.25"/>
    <row r="541" s="38" customFormat="1" x14ac:dyDescent="0.25"/>
    <row r="542" s="38" customFormat="1" x14ac:dyDescent="0.25"/>
    <row r="543" s="38" customFormat="1" x14ac:dyDescent="0.25"/>
    <row r="544" s="38" customFormat="1" x14ac:dyDescent="0.25"/>
    <row r="545" s="38" customFormat="1" x14ac:dyDescent="0.25"/>
    <row r="546" s="38" customFormat="1" x14ac:dyDescent="0.25"/>
    <row r="547" s="38" customFormat="1" x14ac:dyDescent="0.25"/>
    <row r="548" s="38" customFormat="1" x14ac:dyDescent="0.25"/>
    <row r="549" s="38" customFormat="1" x14ac:dyDescent="0.25"/>
    <row r="550" s="38" customFormat="1" x14ac:dyDescent="0.25"/>
    <row r="551" s="38" customFormat="1" x14ac:dyDescent="0.25"/>
    <row r="552" s="38" customFormat="1" x14ac:dyDescent="0.25"/>
    <row r="553" s="38" customFormat="1" x14ac:dyDescent="0.25"/>
    <row r="554" s="38" customFormat="1" x14ac:dyDescent="0.25"/>
    <row r="555" s="38" customFormat="1" x14ac:dyDescent="0.25"/>
    <row r="556" s="38" customFormat="1" x14ac:dyDescent="0.25"/>
    <row r="557" s="38" customFormat="1" x14ac:dyDescent="0.25"/>
    <row r="558" s="38" customFormat="1" x14ac:dyDescent="0.25"/>
    <row r="559" s="38" customFormat="1" x14ac:dyDescent="0.25"/>
  </sheetData>
  <conditionalFormatting sqref="S48:T50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рейтинг</vt:lpstr>
      <vt:lpstr>Итоговый общий</vt:lpstr>
      <vt:lpstr>Итоговый по группам</vt:lpstr>
      <vt:lpstr>Показатели</vt:lpstr>
      <vt:lpstr>'Итоговый общий'!Область_печати</vt:lpstr>
      <vt:lpstr>Показатели!Область_печати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Приёмная</cp:lastModifiedBy>
  <cp:lastPrinted>2017-06-30T06:44:55Z</cp:lastPrinted>
  <dcterms:created xsi:type="dcterms:W3CDTF">2011-04-28T08:11:16Z</dcterms:created>
  <dcterms:modified xsi:type="dcterms:W3CDTF">2017-09-26T07:27:50Z</dcterms:modified>
</cp:coreProperties>
</file>